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updateLinks="never" defaultThemeVersion="124226"/>
  <xr:revisionPtr revIDLastSave="0" documentId="13_ncr:1_{6B41EB1A-B67A-4422-9B9F-31B9A316D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行事中以上_見学予約申込書" sheetId="9" r:id="rId1"/>
    <sheet name="記入例" sheetId="2" r:id="rId2"/>
  </sheets>
  <externalReferences>
    <externalReference r:id="rId3"/>
  </externalReferences>
  <definedNames>
    <definedName name="_xlnm.Print_Area" localSheetId="1">記入例!$A$1:$Q$46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L17" i="9"/>
  <c r="L16" i="9"/>
  <c r="L19" i="9" l="1"/>
  <c r="L17" i="2"/>
  <c r="L16" i="2"/>
  <c r="L19" i="2" l="1"/>
  <c r="E19" i="2"/>
</calcChain>
</file>

<file path=xl/sharedStrings.xml><?xml version="1.0" encoding="utf-8"?>
<sst xmlns="http://schemas.openxmlformats.org/spreadsheetml/2006/main" count="260" uniqueCount="143">
  <si>
    <t>FAX: 0561-63-5163</t>
    <phoneticPr fontId="3"/>
  </si>
  <si>
    <t>e-mail :  xk-ukeire@mail.toyota.co.jp</t>
  </si>
  <si>
    <t>申込日</t>
    <rPh sb="0" eb="2">
      <t>モウシコミ</t>
    </rPh>
    <rPh sb="2" eb="3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</si>
  <si>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</si>
  <si>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</si>
  <si>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</si>
  <si>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見学日時</t>
    <rPh sb="0" eb="2">
      <t>ケンガク</t>
    </rPh>
    <rPh sb="2" eb="4">
      <t>ニチジ</t>
    </rPh>
    <phoneticPr fontId="3"/>
  </si>
  <si>
    <t>月　　</t>
    <rPh sb="0" eb="1">
      <t>ガツ</t>
    </rPh>
    <phoneticPr fontId="3"/>
  </si>
  <si>
    <t>日　(</t>
    <rPh sb="0" eb="1">
      <t>ニチ</t>
    </rPh>
    <phoneticPr fontId="3"/>
  </si>
  <si>
    <t>)</t>
  </si>
  <si>
    <t>：</t>
  </si>
  <si>
    <t>～</t>
  </si>
  <si>
    <t>フリガナ</t>
  </si>
  <si>
    <r>
      <t>団体名
学校名</t>
    </r>
    <r>
      <rPr>
        <sz val="9"/>
        <color rgb="FF000000"/>
        <rFont val="Meiryo UI"/>
        <family val="3"/>
        <charset val="128"/>
      </rPr>
      <t xml:space="preserve">
</t>
    </r>
    <r>
      <rPr>
        <sz val="8"/>
        <color rgb="FF000000"/>
        <rFont val="Meiryo UI"/>
        <family val="3"/>
        <charset val="128"/>
      </rPr>
      <t>(正式名称)</t>
    </r>
    <rPh sb="0" eb="2">
      <t>ダンタイ</t>
    </rPh>
    <rPh sb="2" eb="3">
      <t>メイ</t>
    </rPh>
    <rPh sb="4" eb="6">
      <t>ガッコウ</t>
    </rPh>
    <rPh sb="6" eb="7">
      <t>メイ</t>
    </rPh>
    <rPh sb="9" eb="11">
      <t>セイシキ</t>
    </rPh>
    <rPh sb="11" eb="13">
      <t>メイショウ</t>
    </rPh>
    <phoneticPr fontId="3"/>
  </si>
  <si>
    <t>代表者</t>
    <rPh sb="0" eb="2">
      <t>ダイヒョウ</t>
    </rPh>
    <rPh sb="2" eb="3">
      <t>シャ</t>
    </rPh>
    <phoneticPr fontId="3"/>
  </si>
  <si>
    <t>氏名</t>
    <rPh sb="0" eb="2">
      <t>シメイ</t>
    </rPh>
    <phoneticPr fontId="3"/>
  </si>
  <si>
    <t>TEL</t>
  </si>
  <si>
    <t>FAX</t>
  </si>
  <si>
    <t>E-mail</t>
  </si>
  <si>
    <t>学年</t>
    <rPh sb="0" eb="2">
      <t>ガクネン</t>
    </rPh>
    <phoneticPr fontId="3"/>
  </si>
  <si>
    <t>年生</t>
    <rPh sb="0" eb="2">
      <t>ネンセイ</t>
    </rPh>
    <phoneticPr fontId="3"/>
  </si>
  <si>
    <t>見学形態</t>
    <rPh sb="0" eb="2">
      <t>ケンガク</t>
    </rPh>
    <rPh sb="2" eb="4">
      <t>ケイタイ</t>
    </rPh>
    <phoneticPr fontId="3"/>
  </si>
  <si>
    <t>授業</t>
    <rPh sb="0" eb="2">
      <t>ジュギョウ</t>
    </rPh>
    <phoneticPr fontId="3"/>
  </si>
  <si>
    <t>総合学習</t>
    <rPh sb="0" eb="2">
      <t>ソウゴウ</t>
    </rPh>
    <rPh sb="2" eb="4">
      <t>ガクシュウ</t>
    </rPh>
    <phoneticPr fontId="3"/>
  </si>
  <si>
    <t>その他</t>
    <rPh sb="2" eb="3">
      <t>ホカ</t>
    </rPh>
    <phoneticPr fontId="3"/>
  </si>
  <si>
    <t>(</t>
  </si>
  <si>
    <t>下見の有無</t>
    <rPh sb="0" eb="2">
      <t>シタミ</t>
    </rPh>
    <rPh sb="3" eb="5">
      <t>ウム</t>
    </rPh>
    <phoneticPr fontId="3"/>
  </si>
  <si>
    <t>無</t>
    <rPh sb="0" eb="1">
      <t>ナ</t>
    </rPh>
    <phoneticPr fontId="3"/>
  </si>
  <si>
    <t>有</t>
    <rPh sb="0" eb="1">
      <t>ユウ</t>
    </rPh>
    <phoneticPr fontId="3"/>
  </si>
  <si>
    <t>名</t>
    <rPh sb="0" eb="1">
      <t>メイ</t>
    </rPh>
    <phoneticPr fontId="3"/>
  </si>
  <si>
    <t>日</t>
    <rPh sb="0" eb="1">
      <t>ヒ</t>
    </rPh>
    <phoneticPr fontId="3"/>
  </si>
  <si>
    <t>(　　)</t>
  </si>
  <si>
    <t>　　(</t>
  </si>
  <si>
    <t>　)</t>
  </si>
  <si>
    <t>見学方法</t>
    <rPh sb="0" eb="2">
      <t>ケンガク</t>
    </rPh>
    <rPh sb="2" eb="4">
      <t>ホウホウ</t>
    </rPh>
    <phoneticPr fontId="3"/>
  </si>
  <si>
    <t>自由見学　　　　　　　　　　　　　</t>
  </si>
  <si>
    <t>交通手段</t>
    <rPh sb="0" eb="2">
      <t>コウツウ</t>
    </rPh>
    <rPh sb="2" eb="4">
      <t>シュダン</t>
    </rPh>
    <phoneticPr fontId="3"/>
  </si>
  <si>
    <t>バス</t>
  </si>
  <si>
    <t>リニモ</t>
  </si>
  <si>
    <t>（</t>
  </si>
  <si>
    <t>前後
スケジュール</t>
    <rPh sb="0" eb="2">
      <t>ゼンゴ</t>
    </rPh>
    <phoneticPr fontId="3"/>
  </si>
  <si>
    <t>前</t>
  </si>
  <si>
    <t xml:space="preserve"> 【 出発地 ：       </t>
  </si>
  <si>
    <t>】</t>
  </si>
  <si>
    <t>発</t>
    <rPh sb="0" eb="1">
      <t>ハツ</t>
    </rPh>
    <phoneticPr fontId="3"/>
  </si>
  <si>
    <t>→トヨタ博物館</t>
    <rPh sb="4" eb="7">
      <t>ハクブツカン</t>
    </rPh>
    <phoneticPr fontId="3"/>
  </si>
  <si>
    <t>後</t>
  </si>
  <si>
    <t xml:space="preserve"> 【 到着地 ：</t>
  </si>
  <si>
    <t>着</t>
    <rPh sb="0" eb="1">
      <t>チャク</t>
    </rPh>
    <phoneticPr fontId="3"/>
  </si>
  <si>
    <t>その他
ご連絡事項</t>
    <rPh sb="2" eb="3">
      <t>タ</t>
    </rPh>
    <rPh sb="5" eb="7">
      <t>レンラク</t>
    </rPh>
    <rPh sb="7" eb="9">
      <t>ジコウ</t>
    </rPh>
    <phoneticPr fontId="3"/>
  </si>
  <si>
    <t>トヨタ博物館記入欄</t>
    <rPh sb="3" eb="6">
      <t>ハクブツカン</t>
    </rPh>
    <rPh sb="6" eb="8">
      <t>キニュウ</t>
    </rPh>
    <rPh sb="8" eb="9">
      <t>ラン</t>
    </rPh>
    <phoneticPr fontId="3"/>
  </si>
  <si>
    <t>会場予約</t>
    <rPh sb="0" eb="2">
      <t>カイジョウ</t>
    </rPh>
    <rPh sb="2" eb="4">
      <t>ヨヤク</t>
    </rPh>
    <phoneticPr fontId="3"/>
  </si>
  <si>
    <t>ホールA</t>
  </si>
  <si>
    <t>ホールB</t>
  </si>
  <si>
    <t>受付日</t>
    <rPh sb="2" eb="3">
      <t>ヒ</t>
    </rPh>
    <phoneticPr fontId="3"/>
  </si>
  <si>
    <t>/        /</t>
    <phoneticPr fontId="3"/>
  </si>
  <si>
    <t>担当者</t>
    <rPh sb="0" eb="3">
      <t>タントウシャ</t>
    </rPh>
    <phoneticPr fontId="3"/>
  </si>
  <si>
    <t>【トヨタ博物館 学校団体利用予約申込書・中高専大学用】</t>
    <rPh sb="4" eb="7">
      <t>ハクブツカン</t>
    </rPh>
    <rPh sb="8" eb="10">
      <t>ガッコウ</t>
    </rPh>
    <rPh sb="10" eb="12">
      <t>ダンタイ</t>
    </rPh>
    <rPh sb="12" eb="14">
      <t>リヨウ</t>
    </rPh>
    <rPh sb="14" eb="16">
      <t>ヨヤク</t>
    </rPh>
    <rPh sb="16" eb="19">
      <t>モウシコミショ</t>
    </rPh>
    <rPh sb="20" eb="21">
      <t>チュウ</t>
    </rPh>
    <rPh sb="21" eb="23">
      <t>コウセン</t>
    </rPh>
    <rPh sb="23" eb="25">
      <t>ダイガク</t>
    </rPh>
    <rPh sb="25" eb="26">
      <t>ヨウ</t>
    </rPh>
    <phoneticPr fontId="3"/>
  </si>
  <si>
    <t>種別</t>
    <rPh sb="0" eb="2">
      <t>シュベツ</t>
    </rPh>
    <phoneticPr fontId="3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</si>
  <si>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</si>
  <si>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</si>
  <si>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専門学校</t>
    <rPh sb="0" eb="2">
      <t>センモン</t>
    </rPh>
    <rPh sb="2" eb="4">
      <t>ガッコウ</t>
    </rPh>
    <phoneticPr fontId="2"/>
  </si>
  <si>
    <t>大学</t>
    <rPh sb="0" eb="2">
      <t>ダイガク</t>
    </rPh>
    <phoneticPr fontId="2"/>
  </si>
  <si>
    <t>その他</t>
    <rPh sb="2" eb="3">
      <t>ホカ</t>
    </rPh>
    <phoneticPr fontId="2"/>
  </si>
  <si>
    <t>(</t>
    <phoneticPr fontId="2"/>
  </si>
  <si>
    <t>　)</t>
    <phoneticPr fontId="2"/>
  </si>
  <si>
    <t>人数</t>
    <rPh sb="0" eb="2">
      <t>ニンズウ</t>
    </rPh>
    <phoneticPr fontId="15"/>
  </si>
  <si>
    <t>入場料</t>
  </si>
  <si>
    <t>合計金額</t>
  </si>
  <si>
    <t>600円</t>
    <phoneticPr fontId="15"/>
  </si>
  <si>
    <t>無料</t>
    <rPh sb="0" eb="2">
      <t>ムリョウ</t>
    </rPh>
    <phoneticPr fontId="15"/>
  </si>
  <si>
    <t>　　　合計　　　　　　　　　　名</t>
    <rPh sb="3" eb="5">
      <t>ゴウケイ</t>
    </rPh>
    <rPh sb="15" eb="16">
      <t>メイ</t>
    </rPh>
    <phoneticPr fontId="15"/>
  </si>
  <si>
    <t>大学生</t>
    <rPh sb="0" eb="3">
      <t>ダイガクセイ</t>
    </rPh>
    <phoneticPr fontId="15"/>
  </si>
  <si>
    <t>付添・先生</t>
    <rPh sb="0" eb="2">
      <t>ツキソイ</t>
    </rPh>
    <rPh sb="3" eb="5">
      <t>センセイ</t>
    </rPh>
    <phoneticPr fontId="15"/>
  </si>
  <si>
    <t>中高生</t>
    <rPh sb="0" eb="2">
      <t>チュウコウ</t>
    </rPh>
    <phoneticPr fontId="2"/>
  </si>
  <si>
    <t>300円</t>
    <rPh sb="3" eb="4">
      <t>エン</t>
    </rPh>
    <phoneticPr fontId="2"/>
  </si>
  <si>
    <t>入場料
支払方法</t>
    <rPh sb="0" eb="3">
      <t>ニュウジョウリョウ</t>
    </rPh>
    <rPh sb="4" eb="6">
      <t>シハライ</t>
    </rPh>
    <rPh sb="6" eb="8">
      <t>ホウホウ</t>
    </rPh>
    <phoneticPr fontId="15"/>
  </si>
  <si>
    <t>無料</t>
    <rPh sb="0" eb="2">
      <t>ムリョウ</t>
    </rPh>
    <phoneticPr fontId="2"/>
  </si>
  <si>
    <t>有料</t>
    <rPh sb="0" eb="2">
      <t>ユウリョウ</t>
    </rPh>
    <phoneticPr fontId="2"/>
  </si>
  <si>
    <t>現金</t>
    <rPh sb="0" eb="2">
      <t>ゲンキン</t>
    </rPh>
    <phoneticPr fontId="2"/>
  </si>
  <si>
    <t>カード</t>
    <phoneticPr fontId="2"/>
  </si>
  <si>
    <t>(</t>
    <phoneticPr fontId="2"/>
  </si>
  <si>
    <t>クーポン</t>
    <phoneticPr fontId="2"/>
  </si>
  <si>
    <t>※現金・クレジットカード精算の場合手数料発生いたしません</t>
    <phoneticPr fontId="2"/>
  </si>
  <si>
    <t>　）</t>
    <phoneticPr fontId="2"/>
  </si>
  <si>
    <r>
      <t xml:space="preserve">緊急連絡先
</t>
    </r>
    <r>
      <rPr>
        <sz val="6"/>
        <color rgb="FF000000"/>
        <rFont val="Meiryo UI"/>
        <family val="3"/>
        <charset val="128"/>
      </rPr>
      <t>(当日連絡可能な
　携帯電話)</t>
    </r>
    <rPh sb="0" eb="2">
      <t>キンキュウ</t>
    </rPh>
    <rPh sb="2" eb="4">
      <t>レンラク</t>
    </rPh>
    <rPh sb="4" eb="5">
      <t>サキ</t>
    </rPh>
    <rPh sb="7" eb="9">
      <t>トウジツ</t>
    </rPh>
    <rPh sb="9" eb="11">
      <t>レンラク</t>
    </rPh>
    <rPh sb="11" eb="13">
      <t>カノウ</t>
    </rPh>
    <rPh sb="16" eb="18">
      <t>ケイタイ</t>
    </rPh>
    <rPh sb="18" eb="20">
      <t>デンワ</t>
    </rPh>
    <phoneticPr fontId="3"/>
  </si>
  <si>
    <t>特別プログラム（車両説明＋車両走行：約30分）</t>
    <rPh sb="0" eb="2">
      <t>トクベツ</t>
    </rPh>
    <rPh sb="13" eb="15">
      <t>シャリョウ</t>
    </rPh>
    <rPh sb="15" eb="17">
      <t>ソウコウ</t>
    </rPh>
    <phoneticPr fontId="2"/>
  </si>
  <si>
    <t>P2駐車場</t>
    <rPh sb="2" eb="5">
      <t>チュウシャジョウ</t>
    </rPh>
    <phoneticPr fontId="3"/>
  </si>
  <si>
    <t>20××</t>
    <phoneticPr fontId="2"/>
  </si>
  <si>
    <t>○</t>
    <phoneticPr fontId="2"/>
  </si>
  <si>
    <t>○</t>
    <phoneticPr fontId="2"/>
  </si>
  <si>
    <t xml:space="preserve">○ </t>
    <phoneticPr fontId="2"/>
  </si>
  <si>
    <t>００</t>
    <phoneticPr fontId="2"/>
  </si>
  <si>
    <t>愛知県立豊田博物館中学校</t>
    <rPh sb="9" eb="10">
      <t>チュウ</t>
    </rPh>
    <phoneticPr fontId="2"/>
  </si>
  <si>
    <t>アイチケンリツ　トヨタ　ハクブツカンチュウガッコウ</t>
    <phoneticPr fontId="2"/>
  </si>
  <si>
    <r>
      <t>　　　　　　　</t>
    </r>
    <r>
      <rPr>
        <sz val="11"/>
        <color rgb="FFFF0000"/>
        <rFont val="Meiryo UI"/>
        <family val="3"/>
        <charset val="128"/>
      </rPr>
      <t>トヨタ　タロウ</t>
    </r>
    <phoneticPr fontId="2"/>
  </si>
  <si>
    <t xml:space="preserve">　様      </t>
    <phoneticPr fontId="2"/>
  </si>
  <si>
    <t>0561-63-5151</t>
    <phoneticPr fontId="2"/>
  </si>
  <si>
    <t>0561-63-5163</t>
    <phoneticPr fontId="2"/>
  </si>
  <si>
    <t>　　　　　　　　 xk-ukeire@mail.toyota.co.jp　</t>
    <phoneticPr fontId="2"/>
  </si>
  <si>
    <t>０９０－１１１－１１１１</t>
    <phoneticPr fontId="2"/>
  </si>
  <si>
    <t>○</t>
    <phoneticPr fontId="2"/>
  </si>
  <si>
    <t>○</t>
    <phoneticPr fontId="2"/>
  </si>
  <si>
    <t>(　○　)</t>
    <phoneticPr fontId="2"/>
  </si>
  <si>
    <t>00</t>
    <phoneticPr fontId="2"/>
  </si>
  <si>
    <t>人数
入場料</t>
    <phoneticPr fontId="15"/>
  </si>
  <si>
    <t>豊田太郎</t>
    <phoneticPr fontId="3"/>
  </si>
  <si>
    <t>小ホール</t>
    <phoneticPr fontId="2"/>
  </si>
  <si>
    <t>台（</t>
    <rPh sb="0" eb="1">
      <t>ダイ</t>
    </rPh>
    <phoneticPr fontId="3"/>
  </si>
  <si>
    <t>）</t>
    <phoneticPr fontId="2"/>
  </si>
  <si>
    <t>小ホール</t>
    <phoneticPr fontId="2"/>
  </si>
  <si>
    <t>ハクブツ交通</t>
    <rPh sb="4" eb="6">
      <t>コウツウ</t>
    </rPh>
    <phoneticPr fontId="2"/>
  </si>
  <si>
    <t>当サイトにおける個人情報の取り扱いについては</t>
    <phoneticPr fontId="2"/>
  </si>
  <si>
    <t>ガイドツアー(定員20人)</t>
    <phoneticPr fontId="2"/>
  </si>
  <si>
    <t>クルマ館(1時間)</t>
    <rPh sb="3" eb="4">
      <t>カン</t>
    </rPh>
    <rPh sb="6" eb="8">
      <t>ジカン</t>
    </rPh>
    <phoneticPr fontId="2"/>
  </si>
  <si>
    <t>文化館(30分)</t>
    <rPh sb="0" eb="2">
      <t>ブンカ</t>
    </rPh>
    <rPh sb="2" eb="3">
      <t>カン</t>
    </rPh>
    <rPh sb="6" eb="7">
      <t>フン</t>
    </rPh>
    <phoneticPr fontId="2"/>
  </si>
  <si>
    <r>
      <t>※1特別プログラムは20名様以上で予約を受付いたします。</t>
    </r>
    <r>
      <rPr>
        <sz val="8"/>
        <color rgb="FFFF0000"/>
        <rFont val="Meiryo UI"/>
        <family val="3"/>
        <charset val="128"/>
      </rPr>
      <t>（金土日祝および春・夏・冬休みは除く。雨天中止。）</t>
    </r>
    <rPh sb="2" eb="4">
      <t>トクベツ</t>
    </rPh>
    <rPh sb="12" eb="13">
      <t>メイ</t>
    </rPh>
    <rPh sb="13" eb="14">
      <t>サマ</t>
    </rPh>
    <rPh sb="14" eb="16">
      <t>イジョウ</t>
    </rPh>
    <rPh sb="17" eb="19">
      <t>ヨヤク</t>
    </rPh>
    <rPh sb="20" eb="22">
      <t>ウケツケ</t>
    </rPh>
    <rPh sb="44" eb="45">
      <t>ノゾ</t>
    </rPh>
    <rPh sb="47" eb="49">
      <t>ウテン</t>
    </rPh>
    <rPh sb="49" eb="51">
      <t>チュウシ</t>
    </rPh>
    <phoneticPr fontId="3"/>
  </si>
  <si>
    <t>）</t>
    <phoneticPr fontId="2"/>
  </si>
  <si>
    <t>【個人情報の取り扱いについて】当申請書でご登録いただいた個人情報は、申し込み内容を確認するためのみに使用させていただきます。</t>
    <phoneticPr fontId="2"/>
  </si>
  <si>
    <t>こちら</t>
    <phoneticPr fontId="2"/>
  </si>
  <si>
    <t>/        /</t>
    <phoneticPr fontId="3"/>
  </si>
  <si>
    <t>FAX: 0561-63-5163</t>
    <phoneticPr fontId="3"/>
  </si>
  <si>
    <t xml:space="preserve">様 </t>
    <phoneticPr fontId="3"/>
  </si>
  <si>
    <t>(</t>
    <phoneticPr fontId="2"/>
  </si>
  <si>
    <t>　)</t>
    <phoneticPr fontId="2"/>
  </si>
  <si>
    <t>人数
入場料</t>
    <phoneticPr fontId="15"/>
  </si>
  <si>
    <t>600円</t>
    <phoneticPr fontId="15"/>
  </si>
  <si>
    <t>ー</t>
    <phoneticPr fontId="2"/>
  </si>
  <si>
    <t>(</t>
    <phoneticPr fontId="2"/>
  </si>
  <si>
    <t>(</t>
    <phoneticPr fontId="2"/>
  </si>
  <si>
    <t>※1</t>
  </si>
  <si>
    <t>※2</t>
  </si>
  <si>
    <t>※2専門学校、大学のみ実施。雨天で走行披露が中止になった場合ホールで映像をご覧いただけます。</t>
    <rPh sb="7" eb="9">
      <t>ダイガク</t>
    </rPh>
    <rPh sb="11" eb="13">
      <t>ジッシ</t>
    </rPh>
    <phoneticPr fontId="2"/>
  </si>
  <si>
    <t>はい</t>
    <phoneticPr fontId="2"/>
  </si>
  <si>
    <t>いいえ</t>
    <phoneticPr fontId="2"/>
  </si>
  <si>
    <t xml:space="preserve">   上映会場は机・椅子の設置がありません。</t>
    <rPh sb="3" eb="5">
      <t>ジョウエイ</t>
    </rPh>
    <rPh sb="5" eb="7">
      <t>カイジョウ</t>
    </rPh>
    <rPh sb="8" eb="9">
      <t>ツクエ</t>
    </rPh>
    <rPh sb="10" eb="12">
      <t>イス</t>
    </rPh>
    <rPh sb="13" eb="15">
      <t>セッチ</t>
    </rPh>
    <phoneticPr fontId="2"/>
  </si>
  <si>
    <t>豊田博物館中学校</t>
    <rPh sb="0" eb="2">
      <t>トヨタ</t>
    </rPh>
    <rPh sb="2" eb="5">
      <t>ハクブツカン</t>
    </rPh>
    <rPh sb="5" eb="8">
      <t>チュウガッコウ</t>
    </rPh>
    <phoneticPr fontId="2"/>
  </si>
  <si>
    <t>30</t>
    <phoneticPr fontId="2"/>
  </si>
  <si>
    <t>00</t>
    <phoneticPr fontId="2"/>
  </si>
  <si>
    <t>2021.5改訂</t>
    <rPh sb="6" eb="8">
      <t>カイテイ</t>
    </rPh>
    <phoneticPr fontId="3"/>
  </si>
  <si>
    <r>
      <t>※1特別プログラムは20名様以上で予約を受付いたします。</t>
    </r>
    <r>
      <rPr>
        <sz val="8"/>
        <color rgb="FFFF0000"/>
        <rFont val="Meiryo UI"/>
        <family val="3"/>
        <charset val="128"/>
      </rPr>
      <t>（金土日祝、1～2月および春・夏・冬休みは除く。雨天中止。）</t>
    </r>
    <rPh sb="2" eb="4">
      <t>トクベツ</t>
    </rPh>
    <rPh sb="12" eb="13">
      <t>メイ</t>
    </rPh>
    <rPh sb="13" eb="14">
      <t>サマ</t>
    </rPh>
    <rPh sb="14" eb="16">
      <t>イジョウ</t>
    </rPh>
    <rPh sb="17" eb="19">
      <t>ヨヤク</t>
    </rPh>
    <rPh sb="20" eb="22">
      <t>ウケツケ</t>
    </rPh>
    <rPh sb="37" eb="38">
      <t>ガツ</t>
    </rPh>
    <rPh sb="49" eb="50">
      <t>ノゾ</t>
    </rPh>
    <rPh sb="52" eb="54">
      <t>ウテン</t>
    </rPh>
    <rPh sb="54" eb="56">
      <t>チュウシ</t>
    </rPh>
    <phoneticPr fontId="3"/>
  </si>
  <si>
    <t>2023.3改訂</t>
    <rPh sb="6" eb="8">
      <t>カイテイ</t>
    </rPh>
    <phoneticPr fontId="3"/>
  </si>
  <si>
    <r>
      <t>→雨天時車両解説映像の上映を希望する</t>
    </r>
    <r>
      <rPr>
        <b/>
        <sz val="10"/>
        <rFont val="Meiryo UI"/>
        <family val="3"/>
        <charset val="128"/>
      </rPr>
      <t>(120名まで）</t>
    </r>
    <rPh sb="1" eb="3">
      <t>ウテン</t>
    </rPh>
    <rPh sb="3" eb="4">
      <t>ジ</t>
    </rPh>
    <rPh sb="4" eb="6">
      <t>シャリョウ</t>
    </rPh>
    <rPh sb="6" eb="8">
      <t>カイセツ</t>
    </rPh>
    <rPh sb="8" eb="10">
      <t>エイゾウ</t>
    </rPh>
    <rPh sb="11" eb="13">
      <t>ジョウエイ</t>
    </rPh>
    <rPh sb="14" eb="16">
      <t>キボウ</t>
    </rPh>
    <rPh sb="22" eb="2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</si>
</sst>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&quot;名&quot;"/>
  </numFmts>
  <fonts count="33" x14ac:knownFonts="1">
    <font>
      <sz val="11"/>
      <color rgb="FF000000"/>
      <name val="ＭＳ Ｐゴシック"/>
      <family val="3"/>
      <charset val="128"/>
      <scheme val="minor"/>
    </font>
    <font>
      <b/>
      <sz val="14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0" fontId="5" fillId="0" borderId="31" xfId="0" applyFont="1" applyBorder="1">
      <alignment vertical="center"/>
    </xf>
    <xf numFmtId="0" fontId="5" fillId="0" borderId="3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0" xfId="0" applyFont="1" applyBorder="1">
      <alignment vertical="center"/>
    </xf>
    <xf numFmtId="0" fontId="4" fillId="2" borderId="38" xfId="0" applyFont="1" applyFill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vertical="top"/>
    </xf>
    <xf numFmtId="0" fontId="18" fillId="0" borderId="3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8" fillId="0" borderId="59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4" fillId="0" borderId="58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16" fillId="0" borderId="59" xfId="0" applyFont="1" applyFill="1" applyBorder="1" applyAlignment="1">
      <alignment vertical="center"/>
    </xf>
    <xf numFmtId="0" fontId="19" fillId="0" borderId="5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16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49" fontId="4" fillId="2" borderId="6" xfId="0" applyNumberFormat="1" applyFont="1" applyFill="1" applyBorder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2" borderId="0" xfId="0" applyNumberFormat="1" applyFont="1" applyFill="1" applyBorder="1">
      <alignment vertical="center"/>
    </xf>
    <xf numFmtId="0" fontId="2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23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13" fillId="2" borderId="4" xfId="0" applyFont="1" applyFill="1" applyBorder="1">
      <alignment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6" xfId="0" applyNumberFormat="1" applyFont="1" applyFill="1" applyBorder="1">
      <alignment vertical="center"/>
    </xf>
    <xf numFmtId="0" fontId="13" fillId="3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>
      <alignment vertical="center"/>
    </xf>
    <xf numFmtId="0" fontId="13" fillId="2" borderId="9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28" fillId="0" borderId="0" xfId="1" applyFont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>
      <alignment vertical="center"/>
    </xf>
    <xf numFmtId="0" fontId="29" fillId="0" borderId="36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>
      <alignment vertical="center"/>
    </xf>
    <xf numFmtId="49" fontId="13" fillId="2" borderId="0" xfId="0" quotePrefix="1" applyNumberFormat="1" applyFont="1" applyFill="1" applyBorder="1">
      <alignment vertical="center"/>
    </xf>
    <xf numFmtId="0" fontId="13" fillId="0" borderId="31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6" fontId="17" fillId="3" borderId="30" xfId="0" applyNumberFormat="1" applyFont="1" applyFill="1" applyBorder="1" applyAlignment="1">
      <alignment horizontal="right" vertical="center"/>
    </xf>
    <xf numFmtId="176" fontId="17" fillId="3" borderId="31" xfId="0" applyNumberFormat="1" applyFont="1" applyFill="1" applyBorder="1" applyAlignment="1">
      <alignment horizontal="right" vertical="center"/>
    </xf>
    <xf numFmtId="176" fontId="17" fillId="3" borderId="32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" fontId="18" fillId="3" borderId="50" xfId="0" applyNumberFormat="1" applyFont="1" applyFill="1" applyBorder="1" applyAlignment="1">
      <alignment horizontal="center" vertical="center"/>
    </xf>
    <xf numFmtId="5" fontId="18" fillId="3" borderId="53" xfId="0" applyNumberFormat="1" applyFont="1" applyFill="1" applyBorder="1" applyAlignment="1">
      <alignment horizontal="center" vertical="center"/>
    </xf>
    <xf numFmtId="5" fontId="18" fillId="3" borderId="5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5" fontId="18" fillId="3" borderId="48" xfId="0" applyNumberFormat="1" applyFont="1" applyFill="1" applyBorder="1" applyAlignment="1">
      <alignment horizontal="right" vertical="center"/>
    </xf>
    <xf numFmtId="5" fontId="18" fillId="3" borderId="49" xfId="0" applyNumberFormat="1" applyFont="1" applyFill="1" applyBorder="1" applyAlignment="1">
      <alignment horizontal="right" vertical="center"/>
    </xf>
    <xf numFmtId="5" fontId="18" fillId="3" borderId="56" xfId="0" applyNumberFormat="1" applyFont="1" applyFill="1" applyBorder="1" applyAlignment="1">
      <alignment horizontal="right" vertical="center"/>
    </xf>
    <xf numFmtId="0" fontId="10" fillId="0" borderId="59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176" fontId="18" fillId="3" borderId="45" xfId="0" applyNumberFormat="1" applyFont="1" applyFill="1" applyBorder="1" applyAlignment="1">
      <alignment horizontal="right" vertical="center"/>
    </xf>
    <xf numFmtId="176" fontId="18" fillId="3" borderId="46" xfId="0" applyNumberFormat="1" applyFont="1" applyFill="1" applyBorder="1" applyAlignment="1">
      <alignment horizontal="right" vertical="center"/>
    </xf>
    <xf numFmtId="176" fontId="18" fillId="3" borderId="47" xfId="0" applyNumberFormat="1" applyFont="1" applyFill="1" applyBorder="1" applyAlignment="1">
      <alignment horizontal="right" vertical="center"/>
    </xf>
    <xf numFmtId="5" fontId="18" fillId="3" borderId="51" xfId="0" applyNumberFormat="1" applyFont="1" applyFill="1" applyBorder="1" applyAlignment="1">
      <alignment horizontal="right" vertical="center"/>
    </xf>
    <xf numFmtId="5" fontId="18" fillId="3" borderId="52" xfId="0" applyNumberFormat="1" applyFont="1" applyFill="1" applyBorder="1" applyAlignment="1">
      <alignment horizontal="right" vertical="center"/>
    </xf>
    <xf numFmtId="5" fontId="18" fillId="3" borderId="55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9" fillId="0" borderId="5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left" vertical="center"/>
    </xf>
    <xf numFmtId="0" fontId="25" fillId="2" borderId="6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5" fontId="26" fillId="3" borderId="8" xfId="0" applyNumberFormat="1" applyFont="1" applyFill="1" applyBorder="1" applyAlignment="1">
      <alignment horizontal="right" vertical="center"/>
    </xf>
    <xf numFmtId="5" fontId="26" fillId="3" borderId="9" xfId="0" applyNumberFormat="1" applyFont="1" applyFill="1" applyBorder="1" applyAlignment="1">
      <alignment horizontal="right" vertical="center"/>
    </xf>
    <xf numFmtId="5" fontId="26" fillId="3" borderId="38" xfId="0" applyNumberFormat="1" applyFont="1" applyFill="1" applyBorder="1" applyAlignment="1">
      <alignment horizontal="right" vertical="center"/>
    </xf>
    <xf numFmtId="176" fontId="17" fillId="3" borderId="8" xfId="0" applyNumberFormat="1" applyFont="1" applyFill="1" applyBorder="1" applyAlignment="1">
      <alignment horizontal="right" vertical="center"/>
    </xf>
    <xf numFmtId="176" fontId="17" fillId="3" borderId="9" xfId="0" applyNumberFormat="1" applyFont="1" applyFill="1" applyBorder="1" applyAlignment="1">
      <alignment horizontal="right" vertical="center"/>
    </xf>
    <xf numFmtId="176" fontId="17" fillId="3" borderId="44" xfId="0" applyNumberFormat="1" applyFont="1" applyFill="1" applyBorder="1" applyAlignment="1">
      <alignment horizontal="right" vertical="center"/>
    </xf>
    <xf numFmtId="5" fontId="18" fillId="3" borderId="8" xfId="0" applyNumberFormat="1" applyFont="1" applyFill="1" applyBorder="1" applyAlignment="1">
      <alignment horizontal="right" vertical="center"/>
    </xf>
    <xf numFmtId="5" fontId="18" fillId="3" borderId="9" xfId="0" applyNumberFormat="1" applyFont="1" applyFill="1" applyBorder="1" applyAlignment="1">
      <alignment horizontal="right" vertical="center"/>
    </xf>
    <xf numFmtId="5" fontId="18" fillId="3" borderId="38" xfId="0" applyNumberFormat="1" applyFont="1" applyFill="1" applyBorder="1" applyAlignment="1">
      <alignment horizontal="right" vertical="center"/>
    </xf>
    <xf numFmtId="5" fontId="18" fillId="3" borderId="50" xfId="0" applyNumberFormat="1" applyFont="1" applyFill="1" applyBorder="1" applyAlignment="1">
      <alignment horizontal="right" vertical="center"/>
    </xf>
    <xf numFmtId="5" fontId="18" fillId="3" borderId="53" xfId="0" applyNumberFormat="1" applyFont="1" applyFill="1" applyBorder="1" applyAlignment="1">
      <alignment horizontal="right" vertical="center"/>
    </xf>
    <xf numFmtId="5" fontId="18" fillId="3" borderId="54" xfId="0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64" xfId="0" applyFont="1" applyFill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76" fontId="26" fillId="3" borderId="8" xfId="0" applyNumberFormat="1" applyFont="1" applyFill="1" applyBorder="1" applyAlignment="1">
      <alignment horizontal="right" vertical="center"/>
    </xf>
    <xf numFmtId="176" fontId="26" fillId="3" borderId="9" xfId="0" applyNumberFormat="1" applyFont="1" applyFill="1" applyBorder="1" applyAlignment="1">
      <alignment horizontal="right" vertical="center"/>
    </xf>
    <xf numFmtId="176" fontId="26" fillId="3" borderId="44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center" vertical="center"/>
    </xf>
    <xf numFmtId="176" fontId="26" fillId="3" borderId="45" xfId="0" applyNumberFormat="1" applyFont="1" applyFill="1" applyBorder="1" applyAlignment="1">
      <alignment horizontal="right" vertical="center"/>
    </xf>
    <xf numFmtId="176" fontId="26" fillId="3" borderId="46" xfId="0" applyNumberFormat="1" applyFont="1" applyFill="1" applyBorder="1" applyAlignment="1">
      <alignment horizontal="right" vertical="center"/>
    </xf>
    <xf numFmtId="176" fontId="26" fillId="3" borderId="47" xfId="0" applyNumberFormat="1" applyFont="1" applyFill="1" applyBorder="1" applyAlignment="1">
      <alignment horizontal="right" vertical="center"/>
    </xf>
    <xf numFmtId="5" fontId="26" fillId="3" borderId="51" xfId="0" applyNumberFormat="1" applyFont="1" applyFill="1" applyBorder="1" applyAlignment="1">
      <alignment horizontal="right" vertical="center"/>
    </xf>
    <xf numFmtId="5" fontId="26" fillId="3" borderId="52" xfId="0" applyNumberFormat="1" applyFont="1" applyFill="1" applyBorder="1" applyAlignment="1">
      <alignment horizontal="right" vertical="center"/>
    </xf>
    <xf numFmtId="5" fontId="26" fillId="3" borderId="55" xfId="0" applyNumberFormat="1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5" fillId="0" borderId="5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25</xdr:row>
          <xdr:rowOff>0</xdr:rowOff>
        </xdr:from>
        <xdr:to>
          <xdr:col>2</xdr:col>
          <xdr:colOff>9525</xdr:colOff>
          <xdr:row>26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23</xdr:row>
          <xdr:rowOff>0</xdr:rowOff>
        </xdr:from>
        <xdr:to>
          <xdr:col>2</xdr:col>
          <xdr:colOff>9525</xdr:colOff>
          <xdr:row>23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0</xdr:rowOff>
        </xdr:from>
        <xdr:to>
          <xdr:col>2</xdr:col>
          <xdr:colOff>28575</xdr:colOff>
          <xdr:row>20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0</xdr:rowOff>
        </xdr:from>
        <xdr:to>
          <xdr:col>5</xdr:col>
          <xdr:colOff>19050</xdr:colOff>
          <xdr:row>20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19</xdr:row>
          <xdr:rowOff>0</xdr:rowOff>
        </xdr:from>
        <xdr:to>
          <xdr:col>9</xdr:col>
          <xdr:colOff>28575</xdr:colOff>
          <xdr:row>20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19050</xdr:rowOff>
        </xdr:from>
        <xdr:to>
          <xdr:col>2</xdr:col>
          <xdr:colOff>9525</xdr:colOff>
          <xdr:row>21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20</xdr:row>
          <xdr:rowOff>0</xdr:rowOff>
        </xdr:from>
        <xdr:to>
          <xdr:col>2</xdr:col>
          <xdr:colOff>9525</xdr:colOff>
          <xdr:row>20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43</xdr:row>
          <xdr:rowOff>0</xdr:rowOff>
        </xdr:from>
        <xdr:to>
          <xdr:col>1</xdr:col>
          <xdr:colOff>333375</xdr:colOff>
          <xdr:row>44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0</xdr:rowOff>
        </xdr:from>
        <xdr:to>
          <xdr:col>4</xdr:col>
          <xdr:colOff>342900</xdr:colOff>
          <xdr:row>44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43</xdr:row>
          <xdr:rowOff>0</xdr:rowOff>
        </xdr:from>
        <xdr:to>
          <xdr:col>7</xdr:col>
          <xdr:colOff>342900</xdr:colOff>
          <xdr:row>44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12</xdr:row>
          <xdr:rowOff>38100</xdr:rowOff>
        </xdr:from>
        <xdr:to>
          <xdr:col>2</xdr:col>
          <xdr:colOff>9525</xdr:colOff>
          <xdr:row>13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</xdr:row>
          <xdr:rowOff>38100</xdr:rowOff>
        </xdr:from>
        <xdr:to>
          <xdr:col>2</xdr:col>
          <xdr:colOff>9525</xdr:colOff>
          <xdr:row>12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11</xdr:row>
          <xdr:rowOff>38100</xdr:rowOff>
        </xdr:from>
        <xdr:to>
          <xdr:col>5</xdr:col>
          <xdr:colOff>19050</xdr:colOff>
          <xdr:row>12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38100</xdr:rowOff>
        </xdr:from>
        <xdr:to>
          <xdr:col>8</xdr:col>
          <xdr:colOff>19050</xdr:colOff>
          <xdr:row>12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11</xdr:row>
          <xdr:rowOff>38100</xdr:rowOff>
        </xdr:from>
        <xdr:to>
          <xdr:col>12</xdr:col>
          <xdr:colOff>28575</xdr:colOff>
          <xdr:row>12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23</xdr:row>
          <xdr:rowOff>209550</xdr:rowOff>
        </xdr:from>
        <xdr:to>
          <xdr:col>2</xdr:col>
          <xdr:colOff>9525</xdr:colOff>
          <xdr:row>24</xdr:row>
          <xdr:rowOff>200025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200025</xdr:rowOff>
        </xdr:from>
        <xdr:to>
          <xdr:col>9</xdr:col>
          <xdr:colOff>28575</xdr:colOff>
          <xdr:row>24</xdr:row>
          <xdr:rowOff>200025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23</xdr:row>
          <xdr:rowOff>200025</xdr:rowOff>
        </xdr:from>
        <xdr:to>
          <xdr:col>13</xdr:col>
          <xdr:colOff>38100</xdr:colOff>
          <xdr:row>24</xdr:row>
          <xdr:rowOff>200025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39</xdr:row>
          <xdr:rowOff>0</xdr:rowOff>
        </xdr:from>
        <xdr:to>
          <xdr:col>1</xdr:col>
          <xdr:colOff>333375</xdr:colOff>
          <xdr:row>40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0</xdr:rowOff>
        </xdr:from>
        <xdr:to>
          <xdr:col>1</xdr:col>
          <xdr:colOff>333375</xdr:colOff>
          <xdr:row>41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0</xdr:rowOff>
        </xdr:from>
        <xdr:to>
          <xdr:col>2</xdr:col>
          <xdr:colOff>333375</xdr:colOff>
          <xdr:row>42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333375</xdr:colOff>
          <xdr:row>42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333375</xdr:colOff>
          <xdr:row>42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30</xdr:row>
          <xdr:rowOff>28575</xdr:rowOff>
        </xdr:from>
        <xdr:to>
          <xdr:col>1</xdr:col>
          <xdr:colOff>342900</xdr:colOff>
          <xdr:row>30</xdr:row>
          <xdr:rowOff>209550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28575</xdr:colOff>
          <xdr:row>30</xdr:row>
          <xdr:rowOff>219075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30</xdr:row>
          <xdr:rowOff>19050</xdr:rowOff>
        </xdr:from>
        <xdr:to>
          <xdr:col>9</xdr:col>
          <xdr:colOff>9525</xdr:colOff>
          <xdr:row>30</xdr:row>
          <xdr:rowOff>228600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25</xdr:row>
          <xdr:rowOff>209550</xdr:rowOff>
        </xdr:from>
        <xdr:to>
          <xdr:col>14</xdr:col>
          <xdr:colOff>38100</xdr:colOff>
          <xdr:row>27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200025</xdr:rowOff>
        </xdr:from>
        <xdr:to>
          <xdr:col>12</xdr:col>
          <xdr:colOff>180975</xdr:colOff>
          <xdr:row>27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23</xdr:row>
          <xdr:rowOff>0</xdr:rowOff>
        </xdr:from>
        <xdr:to>
          <xdr:col>2</xdr:col>
          <xdr:colOff>9525</xdr:colOff>
          <xdr:row>23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0</xdr:rowOff>
        </xdr:from>
        <xdr:to>
          <xdr:col>2</xdr:col>
          <xdr:colOff>28575</xdr:colOff>
          <xdr:row>20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0</xdr:rowOff>
        </xdr:from>
        <xdr:to>
          <xdr:col>5</xdr:col>
          <xdr:colOff>19050</xdr:colOff>
          <xdr:row>20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19</xdr:row>
          <xdr:rowOff>0</xdr:rowOff>
        </xdr:from>
        <xdr:to>
          <xdr:col>9</xdr:col>
          <xdr:colOff>28575</xdr:colOff>
          <xdr:row>20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19050</xdr:rowOff>
        </xdr:from>
        <xdr:to>
          <xdr:col>2</xdr:col>
          <xdr:colOff>9525</xdr:colOff>
          <xdr:row>21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20</xdr:row>
          <xdr:rowOff>0</xdr:rowOff>
        </xdr:from>
        <xdr:to>
          <xdr:col>2</xdr:col>
          <xdr:colOff>9525</xdr:colOff>
          <xdr:row>20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42</xdr:row>
          <xdr:rowOff>0</xdr:rowOff>
        </xdr:from>
        <xdr:to>
          <xdr:col>1</xdr:col>
          <xdr:colOff>333375</xdr:colOff>
          <xdr:row>43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0</xdr:rowOff>
        </xdr:from>
        <xdr:to>
          <xdr:col>4</xdr:col>
          <xdr:colOff>342900</xdr:colOff>
          <xdr:row>43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42</xdr:row>
          <xdr:rowOff>0</xdr:rowOff>
        </xdr:from>
        <xdr:to>
          <xdr:col>7</xdr:col>
          <xdr:colOff>342900</xdr:colOff>
          <xdr:row>43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12</xdr:row>
          <xdr:rowOff>38100</xdr:rowOff>
        </xdr:from>
        <xdr:to>
          <xdr:col>2</xdr:col>
          <xdr:colOff>9525</xdr:colOff>
          <xdr:row>13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</xdr:row>
          <xdr:rowOff>38100</xdr:rowOff>
        </xdr:from>
        <xdr:to>
          <xdr:col>2</xdr:col>
          <xdr:colOff>9525</xdr:colOff>
          <xdr:row>12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11</xdr:row>
          <xdr:rowOff>38100</xdr:rowOff>
        </xdr:from>
        <xdr:to>
          <xdr:col>5</xdr:col>
          <xdr:colOff>19050</xdr:colOff>
          <xdr:row>12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38100</xdr:rowOff>
        </xdr:from>
        <xdr:to>
          <xdr:col>8</xdr:col>
          <xdr:colOff>19050</xdr:colOff>
          <xdr:row>12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11</xdr:row>
          <xdr:rowOff>38100</xdr:rowOff>
        </xdr:from>
        <xdr:to>
          <xdr:col>12</xdr:col>
          <xdr:colOff>28575</xdr:colOff>
          <xdr:row>12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38</xdr:row>
          <xdr:rowOff>0</xdr:rowOff>
        </xdr:from>
        <xdr:to>
          <xdr:col>1</xdr:col>
          <xdr:colOff>333375</xdr:colOff>
          <xdr:row>39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39</xdr:row>
          <xdr:rowOff>0</xdr:rowOff>
        </xdr:from>
        <xdr:to>
          <xdr:col>1</xdr:col>
          <xdr:colOff>333375</xdr:colOff>
          <xdr:row>40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2</xdr:col>
          <xdr:colOff>333375</xdr:colOff>
          <xdr:row>41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40</xdr:row>
          <xdr:rowOff>0</xdr:rowOff>
        </xdr:from>
        <xdr:to>
          <xdr:col>5</xdr:col>
          <xdr:colOff>333375</xdr:colOff>
          <xdr:row>41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0</xdr:rowOff>
        </xdr:from>
        <xdr:to>
          <xdr:col>8</xdr:col>
          <xdr:colOff>333375</xdr:colOff>
          <xdr:row>41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30</xdr:row>
          <xdr:rowOff>28575</xdr:rowOff>
        </xdr:from>
        <xdr:to>
          <xdr:col>1</xdr:col>
          <xdr:colOff>342900</xdr:colOff>
          <xdr:row>30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30</xdr:row>
          <xdr:rowOff>28575</xdr:rowOff>
        </xdr:from>
        <xdr:to>
          <xdr:col>12</xdr:col>
          <xdr:colOff>28575</xdr:colOff>
          <xdr:row>30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30</xdr:row>
          <xdr:rowOff>19050</xdr:rowOff>
        </xdr:from>
        <xdr:to>
          <xdr:col>9</xdr:col>
          <xdr:colOff>9525</xdr:colOff>
          <xdr:row>30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25</xdr:row>
          <xdr:rowOff>0</xdr:rowOff>
        </xdr:from>
        <xdr:to>
          <xdr:col>2</xdr:col>
          <xdr:colOff>9525</xdr:colOff>
          <xdr:row>26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23</xdr:row>
          <xdr:rowOff>209550</xdr:rowOff>
        </xdr:from>
        <xdr:to>
          <xdr:col>2</xdr:col>
          <xdr:colOff>9525</xdr:colOff>
          <xdr:row>24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200025</xdr:rowOff>
        </xdr:from>
        <xdr:to>
          <xdr:col>9</xdr:col>
          <xdr:colOff>28575</xdr:colOff>
          <xdr:row>24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23</xdr:row>
          <xdr:rowOff>200025</xdr:rowOff>
        </xdr:from>
        <xdr:to>
          <xdr:col>13</xdr:col>
          <xdr:colOff>38100</xdr:colOff>
          <xdr:row>24</xdr:row>
          <xdr:rowOff>200025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209550</xdr:colOff>
          <xdr:row>25</xdr:row>
          <xdr:rowOff>200025</xdr:rowOff>
        </xdr:from>
        <xdr:to>
          <xdr:col>12</xdr:col>
          <xdr:colOff>38100</xdr:colOff>
          <xdr:row>26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25</xdr:row>
          <xdr:rowOff>0</xdr:rowOff>
        </xdr:from>
        <xdr:to>
          <xdr:col>2</xdr:col>
          <xdr:colOff>9525</xdr:colOff>
          <xdr:row>26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25</xdr:row>
          <xdr:rowOff>209550</xdr:rowOff>
        </xdr:from>
        <xdr:to>
          <xdr:col>14</xdr:col>
          <xdr:colOff>38100</xdr:colOff>
          <xdr:row>27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225;&#30011;&#12539;&#24195;&#22577;&#65319;/&#65314;&#9312;%20&#24195;&#22577;&#38306;&#20418;/&#9319;&#12507;&#12540;&#12512;&#12506;&#12540;&#12472;/2019&#24180;&#24230;&#12522;&#12491;&#12517;&#12540;&#12450;&#12523;/ALT&#12373;&#12435;&#12363;&#12425;&#12398;&#20869;&#23481;&#30906;&#35469;/HP&#25522;&#36617;PDF_&#26368;&#26032;&#12487;&#12540;&#12479;&#65288;TEP&#12373;&#12435;&#12424;&#12426;&#20837;&#25163;&#65289;/&#22243;&#20307;&#20104;&#32004;/&#12304;&#19968;&#33324;&#12305;&#35211;&#23398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toyota-automobile-museum.jp/privacy-notice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33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Relationship Id="rId8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5"/>
  <sheetViews>
    <sheetView tabSelected="1" view="pageBreakPreview" zoomScaleNormal="100" zoomScaleSheetLayoutView="100" workbookViewId="0"/>
  </sheetViews>
  <sheetFormatPr defaultRowHeight="15.75" x14ac:dyDescent="0.15"/>
  <cols>
    <col min="1" max="1" width="9.625" style="3" customWidth="1"/>
    <col min="2" max="17" width="5.375" style="3" customWidth="1"/>
    <col min="18" max="24" width="2.75" style="3" customWidth="1"/>
    <col min="25" max="16384" width="9" style="3"/>
  </cols>
  <sheetData>
    <row r="1" spans="1:25" ht="19.5" x14ac:dyDescent="0.1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14.25" customHeight="1" x14ac:dyDescent="0.25">
      <c r="A2" s="4" t="s">
        <v>121</v>
      </c>
      <c r="B2" s="4"/>
      <c r="C2" s="4"/>
      <c r="D2" s="4"/>
    </row>
    <row r="3" spans="1:25" ht="17.25" thickBot="1" x14ac:dyDescent="0.2">
      <c r="A3" s="6" t="s">
        <v>1</v>
      </c>
      <c r="B3" s="6"/>
      <c r="C3" s="6"/>
      <c r="D3" s="6"/>
      <c r="E3" s="6"/>
      <c r="F3" s="6"/>
      <c r="G3" s="6"/>
      <c r="H3" s="2"/>
      <c r="I3" s="122" t="s">
        <v>2</v>
      </c>
      <c r="J3" s="122"/>
      <c r="K3" s="123"/>
      <c r="L3" s="123"/>
      <c r="M3" s="2" t="s">
        <v>3</v>
      </c>
      <c r="N3" s="7"/>
      <c r="O3" s="2" t="s">
        <v>4</v>
      </c>
      <c r="P3" s="7"/>
      <c r="Q3" s="2" t="s">
        <v>5</v>
      </c>
      <c r="R3" s="2"/>
      <c r="S3" s="2"/>
      <c r="T3" s="2"/>
      <c r="U3" s="2"/>
      <c r="V3" s="2"/>
      <c r="W3" s="2"/>
      <c r="X3" s="2"/>
      <c r="Y3" s="2"/>
    </row>
    <row r="4" spans="1:25" ht="26.25" customHeight="1" x14ac:dyDescent="0.15">
      <c r="A4" s="8" t="s">
        <v>6</v>
      </c>
      <c r="B4" s="124"/>
      <c r="C4" s="125"/>
      <c r="D4" s="9" t="s">
        <v>3</v>
      </c>
      <c r="E4" s="10"/>
      <c r="F4" s="11" t="s">
        <v>7</v>
      </c>
      <c r="G4" s="12"/>
      <c r="H4" s="9" t="s">
        <v>8</v>
      </c>
      <c r="I4" s="10"/>
      <c r="J4" s="9" t="s">
        <v>9</v>
      </c>
      <c r="K4" s="10"/>
      <c r="L4" s="9" t="s">
        <v>10</v>
      </c>
      <c r="M4" s="76"/>
      <c r="N4" s="9" t="s">
        <v>11</v>
      </c>
      <c r="O4" s="10"/>
      <c r="P4" s="9" t="s">
        <v>10</v>
      </c>
      <c r="Q4" s="75"/>
      <c r="R4" s="2"/>
      <c r="S4" s="2"/>
      <c r="T4" s="2"/>
      <c r="U4" s="2"/>
      <c r="V4" s="2"/>
      <c r="W4" s="2"/>
      <c r="X4" s="2"/>
      <c r="Y4" s="2"/>
    </row>
    <row r="5" spans="1:25" ht="15" customHeight="1" x14ac:dyDescent="0.15">
      <c r="A5" s="14" t="s">
        <v>12</v>
      </c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  <c r="S5" s="2"/>
      <c r="T5" s="2"/>
      <c r="U5" s="2"/>
      <c r="V5" s="2"/>
      <c r="W5" s="2"/>
      <c r="X5" s="2"/>
      <c r="Y5" s="2"/>
    </row>
    <row r="6" spans="1:25" ht="45" customHeight="1" x14ac:dyDescent="0.15">
      <c r="A6" s="112" t="s">
        <v>13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15">
      <c r="A7" s="15" t="s">
        <v>12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R7" s="2"/>
      <c r="S7" s="2"/>
      <c r="T7" s="2"/>
      <c r="U7" s="2"/>
      <c r="V7" s="2"/>
      <c r="W7" s="2"/>
      <c r="X7" s="2"/>
      <c r="Y7" s="2"/>
    </row>
    <row r="8" spans="1:25" ht="27.75" customHeight="1" x14ac:dyDescent="0.15">
      <c r="A8" s="129" t="s">
        <v>14</v>
      </c>
      <c r="B8" s="132" t="s">
        <v>15</v>
      </c>
      <c r="C8" s="133"/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6" t="s">
        <v>122</v>
      </c>
      <c r="Q8" s="137"/>
      <c r="R8" s="2"/>
      <c r="S8" s="2"/>
      <c r="T8" s="2"/>
      <c r="U8" s="2"/>
      <c r="V8" s="2"/>
      <c r="W8" s="2"/>
      <c r="X8" s="2"/>
      <c r="Y8" s="2"/>
    </row>
    <row r="9" spans="1:25" ht="27.75" customHeight="1" x14ac:dyDescent="0.15">
      <c r="A9" s="130"/>
      <c r="B9" s="138" t="s">
        <v>16</v>
      </c>
      <c r="C9" s="139"/>
      <c r="D9" s="140"/>
      <c r="E9" s="141"/>
      <c r="F9" s="141"/>
      <c r="G9" s="141"/>
      <c r="H9" s="141"/>
      <c r="I9" s="142"/>
      <c r="J9" s="108" t="s">
        <v>17</v>
      </c>
      <c r="K9" s="143"/>
      <c r="L9" s="141"/>
      <c r="M9" s="141"/>
      <c r="N9" s="141"/>
      <c r="O9" s="141"/>
      <c r="P9" s="141"/>
      <c r="Q9" s="144"/>
      <c r="R9" s="2"/>
      <c r="S9" s="2"/>
      <c r="T9" s="2"/>
      <c r="U9" s="2"/>
      <c r="V9" s="2"/>
      <c r="W9" s="2"/>
      <c r="X9" s="2"/>
      <c r="Y9" s="2"/>
    </row>
    <row r="10" spans="1:25" ht="27.75" customHeight="1" x14ac:dyDescent="0.15">
      <c r="A10" s="130"/>
      <c r="B10" s="138" t="s">
        <v>18</v>
      </c>
      <c r="C10" s="139"/>
      <c r="D10" s="145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  <c r="R10" s="2"/>
      <c r="S10" s="2"/>
      <c r="T10" s="2"/>
      <c r="U10" s="2"/>
      <c r="V10" s="2"/>
      <c r="W10" s="2"/>
      <c r="X10" s="2"/>
      <c r="Y10" s="2"/>
    </row>
    <row r="11" spans="1:25" ht="31.5" customHeight="1" x14ac:dyDescent="0.15">
      <c r="A11" s="131"/>
      <c r="B11" s="148" t="s">
        <v>85</v>
      </c>
      <c r="C11" s="149"/>
      <c r="D11" s="171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2"/>
      <c r="S11" s="2"/>
      <c r="T11" s="2"/>
      <c r="U11" s="2"/>
      <c r="V11" s="2"/>
      <c r="W11" s="2"/>
      <c r="X11" s="2"/>
      <c r="Y11" s="2"/>
    </row>
    <row r="12" spans="1:25" ht="21.95" customHeight="1" x14ac:dyDescent="0.15">
      <c r="A12" s="150" t="s">
        <v>58</v>
      </c>
      <c r="B12" s="77"/>
      <c r="C12" s="34" t="s">
        <v>59</v>
      </c>
      <c r="D12" s="35"/>
      <c r="E12" s="36"/>
      <c r="F12" s="34" t="s">
        <v>60</v>
      </c>
      <c r="G12" s="35"/>
      <c r="H12" s="36"/>
      <c r="I12" s="34" t="s">
        <v>61</v>
      </c>
      <c r="J12" s="35"/>
      <c r="K12" s="35"/>
      <c r="L12" s="36"/>
      <c r="M12" s="34" t="s">
        <v>62</v>
      </c>
      <c r="N12" s="35"/>
      <c r="O12" s="35"/>
      <c r="P12" s="35"/>
      <c r="Q12" s="37"/>
      <c r="R12" s="2"/>
      <c r="S12" s="2"/>
      <c r="T12" s="2"/>
      <c r="U12" s="2"/>
      <c r="V12" s="2"/>
      <c r="W12" s="2"/>
      <c r="X12" s="2"/>
      <c r="Y12" s="2"/>
    </row>
    <row r="13" spans="1:25" ht="21.95" customHeight="1" x14ac:dyDescent="0.15">
      <c r="A13" s="151"/>
      <c r="B13" s="77"/>
      <c r="C13" s="33" t="s">
        <v>63</v>
      </c>
      <c r="D13" s="33"/>
      <c r="E13" s="33" t="s">
        <v>123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 t="s">
        <v>124</v>
      </c>
      <c r="R13" s="2"/>
      <c r="S13" s="2"/>
      <c r="T13" s="2"/>
      <c r="U13" s="2"/>
      <c r="V13" s="2"/>
      <c r="W13" s="2"/>
      <c r="X13" s="2"/>
      <c r="Y13" s="2"/>
    </row>
    <row r="14" spans="1:25" ht="21.95" customHeight="1" x14ac:dyDescent="0.15">
      <c r="A14" s="38" t="s">
        <v>19</v>
      </c>
      <c r="B14" s="152"/>
      <c r="C14" s="152"/>
      <c r="D14" s="152"/>
      <c r="E14" s="152"/>
      <c r="F14" s="13" t="s">
        <v>20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7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15">
      <c r="A15" s="153" t="s">
        <v>125</v>
      </c>
      <c r="B15" s="154"/>
      <c r="C15" s="155"/>
      <c r="D15" s="156"/>
      <c r="E15" s="154" t="s">
        <v>66</v>
      </c>
      <c r="F15" s="155"/>
      <c r="G15" s="156"/>
      <c r="H15" s="154" t="s">
        <v>67</v>
      </c>
      <c r="I15" s="155"/>
      <c r="J15" s="155"/>
      <c r="K15" s="156"/>
      <c r="L15" s="42"/>
      <c r="M15" s="42"/>
      <c r="N15" s="109" t="s">
        <v>68</v>
      </c>
      <c r="O15" s="42"/>
      <c r="P15" s="42"/>
      <c r="Q15" s="43"/>
    </row>
    <row r="16" spans="1:25" ht="24.95" customHeight="1" x14ac:dyDescent="0.15">
      <c r="A16" s="153"/>
      <c r="B16" s="157" t="s">
        <v>74</v>
      </c>
      <c r="C16" s="158"/>
      <c r="D16" s="159"/>
      <c r="E16" s="160"/>
      <c r="F16" s="161"/>
      <c r="G16" s="162"/>
      <c r="H16" s="154" t="s">
        <v>75</v>
      </c>
      <c r="I16" s="155"/>
      <c r="J16" s="155"/>
      <c r="K16" s="155"/>
      <c r="L16" s="174">
        <f>E16*300</f>
        <v>0</v>
      </c>
      <c r="M16" s="175"/>
      <c r="N16" s="175"/>
      <c r="O16" s="175"/>
      <c r="P16" s="175"/>
      <c r="Q16" s="176"/>
    </row>
    <row r="17" spans="1:42" ht="24.95" customHeight="1" x14ac:dyDescent="0.15">
      <c r="A17" s="153"/>
      <c r="B17" s="163" t="s">
        <v>72</v>
      </c>
      <c r="C17" s="164"/>
      <c r="D17" s="165"/>
      <c r="E17" s="160"/>
      <c r="F17" s="161"/>
      <c r="G17" s="162"/>
      <c r="H17" s="166" t="s">
        <v>126</v>
      </c>
      <c r="I17" s="167"/>
      <c r="J17" s="167"/>
      <c r="K17" s="167"/>
      <c r="L17" s="174">
        <f>E17*600</f>
        <v>0</v>
      </c>
      <c r="M17" s="175"/>
      <c r="N17" s="175"/>
      <c r="O17" s="175"/>
      <c r="P17" s="175"/>
      <c r="Q17" s="176"/>
    </row>
    <row r="18" spans="1:42" ht="24.95" customHeight="1" thickBot="1" x14ac:dyDescent="0.2">
      <c r="A18" s="153"/>
      <c r="B18" s="163" t="s">
        <v>73</v>
      </c>
      <c r="C18" s="164"/>
      <c r="D18" s="165"/>
      <c r="E18" s="160"/>
      <c r="F18" s="161"/>
      <c r="G18" s="162"/>
      <c r="H18" s="166" t="s">
        <v>70</v>
      </c>
      <c r="I18" s="167"/>
      <c r="J18" s="167"/>
      <c r="K18" s="167"/>
      <c r="L18" s="168" t="s">
        <v>127</v>
      </c>
      <c r="M18" s="169"/>
      <c r="N18" s="169"/>
      <c r="O18" s="169"/>
      <c r="P18" s="169"/>
      <c r="Q18" s="170"/>
    </row>
    <row r="19" spans="1:42" ht="24.95" customHeight="1" thickTop="1" x14ac:dyDescent="0.15">
      <c r="A19" s="153"/>
      <c r="B19" s="178" t="s">
        <v>71</v>
      </c>
      <c r="C19" s="179"/>
      <c r="D19" s="180"/>
      <c r="E19" s="181">
        <f>SUM(E16:G18)</f>
        <v>0</v>
      </c>
      <c r="F19" s="182"/>
      <c r="G19" s="183"/>
      <c r="H19" s="39"/>
      <c r="I19" s="40"/>
      <c r="J19" s="40"/>
      <c r="K19" s="41"/>
      <c r="L19" s="184">
        <f>SUM(L16:Q17)</f>
        <v>0</v>
      </c>
      <c r="M19" s="185"/>
      <c r="N19" s="185"/>
      <c r="O19" s="185"/>
      <c r="P19" s="185"/>
      <c r="Q19" s="186"/>
    </row>
    <row r="20" spans="1:42" ht="22.5" customHeight="1" x14ac:dyDescent="0.15">
      <c r="A20" s="111" t="s">
        <v>21</v>
      </c>
      <c r="B20" s="13"/>
      <c r="C20" s="13" t="s">
        <v>22</v>
      </c>
      <c r="D20" s="13"/>
      <c r="E20" s="13"/>
      <c r="F20" s="13" t="s">
        <v>23</v>
      </c>
      <c r="G20" s="13"/>
      <c r="H20" s="13"/>
      <c r="I20" s="13"/>
      <c r="J20" s="18" t="s">
        <v>24</v>
      </c>
      <c r="K20" s="18"/>
      <c r="L20" s="13" t="s">
        <v>128</v>
      </c>
      <c r="M20" s="13"/>
      <c r="N20" s="13"/>
      <c r="O20" s="13"/>
      <c r="P20" s="13" t="s">
        <v>9</v>
      </c>
      <c r="Q20" s="46"/>
      <c r="R20" s="2"/>
      <c r="S20" s="2"/>
      <c r="T20" s="2"/>
      <c r="U20" s="2"/>
      <c r="V20" s="2"/>
      <c r="W20" s="2"/>
      <c r="X20" s="2"/>
      <c r="Y20" s="2"/>
    </row>
    <row r="21" spans="1:42" ht="17.25" customHeight="1" x14ac:dyDescent="0.15">
      <c r="A21" s="187" t="s">
        <v>26</v>
      </c>
      <c r="B21" s="44"/>
      <c r="C21" s="44" t="s">
        <v>27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9"/>
      <c r="R21" s="2"/>
      <c r="S21" s="2"/>
      <c r="T21" s="2"/>
      <c r="U21" s="2"/>
      <c r="V21" s="2"/>
      <c r="W21" s="2"/>
      <c r="X21" s="2"/>
      <c r="Y21" s="2"/>
    </row>
    <row r="22" spans="1:42" ht="17.25" customHeight="1" x14ac:dyDescent="0.15">
      <c r="A22" s="188"/>
      <c r="B22" s="44"/>
      <c r="C22" s="44" t="s">
        <v>28</v>
      </c>
      <c r="D22" s="78"/>
      <c r="E22" s="44" t="s">
        <v>29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9"/>
      <c r="R22" s="2"/>
      <c r="S22" s="2"/>
      <c r="T22" s="2"/>
      <c r="U22" s="2"/>
      <c r="V22" s="2"/>
      <c r="W22" s="2"/>
      <c r="X22" s="2"/>
      <c r="Y22" s="2"/>
    </row>
    <row r="23" spans="1:42" ht="19.5" customHeight="1" x14ac:dyDescent="0.15">
      <c r="A23" s="188"/>
      <c r="B23" s="44"/>
      <c r="C23" s="79"/>
      <c r="D23" s="80"/>
      <c r="E23" s="44" t="s">
        <v>4</v>
      </c>
      <c r="F23" s="80"/>
      <c r="G23" s="44" t="s">
        <v>30</v>
      </c>
      <c r="H23" s="80" t="s">
        <v>31</v>
      </c>
      <c r="I23" s="44" t="s">
        <v>32</v>
      </c>
      <c r="J23" s="81"/>
      <c r="K23" s="82" t="s">
        <v>10</v>
      </c>
      <c r="L23" s="83"/>
      <c r="M23" s="44" t="s">
        <v>11</v>
      </c>
      <c r="N23" s="81"/>
      <c r="O23" s="82" t="s">
        <v>10</v>
      </c>
      <c r="P23" s="83"/>
      <c r="Q23" s="19" t="s">
        <v>33</v>
      </c>
      <c r="R23" s="2"/>
      <c r="S23" s="2"/>
      <c r="T23" s="2"/>
      <c r="U23" s="2"/>
      <c r="V23" s="2"/>
      <c r="W23" s="2"/>
      <c r="X23" s="2"/>
      <c r="Y23" s="2"/>
    </row>
    <row r="24" spans="1:42" ht="17.25" customHeight="1" x14ac:dyDescent="0.15">
      <c r="A24" s="150" t="s">
        <v>34</v>
      </c>
      <c r="B24" s="45"/>
      <c r="C24" s="21" t="s">
        <v>35</v>
      </c>
      <c r="D24" s="21"/>
      <c r="E24" s="11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"/>
      <c r="S24" s="2"/>
      <c r="T24" s="2"/>
      <c r="U24" s="2"/>
      <c r="V24" s="2"/>
      <c r="W24" s="2"/>
      <c r="X24" s="2"/>
      <c r="Y24" s="2"/>
    </row>
    <row r="25" spans="1:42" ht="17.25" customHeight="1" x14ac:dyDescent="0.15">
      <c r="A25" s="205"/>
      <c r="B25" s="44"/>
      <c r="C25" s="44" t="s">
        <v>113</v>
      </c>
      <c r="D25" s="44"/>
      <c r="E25" s="44"/>
      <c r="F25" s="44"/>
      <c r="G25" s="44"/>
      <c r="H25" s="44"/>
      <c r="I25" s="44"/>
      <c r="J25" s="44" t="s">
        <v>114</v>
      </c>
      <c r="K25" s="44"/>
      <c r="L25" s="44"/>
      <c r="M25" s="44"/>
      <c r="N25" s="44" t="s">
        <v>115</v>
      </c>
      <c r="O25" s="44"/>
      <c r="P25" s="44"/>
      <c r="Q25" s="19"/>
      <c r="R25" s="2"/>
      <c r="S25" s="2"/>
      <c r="T25" s="2"/>
      <c r="U25" s="2"/>
      <c r="V25" s="2"/>
      <c r="W25" s="2"/>
      <c r="X25" s="2"/>
      <c r="Y25" s="2"/>
    </row>
    <row r="26" spans="1:42" ht="17.25" customHeight="1" x14ac:dyDescent="0.15">
      <c r="A26" s="205"/>
      <c r="B26" s="44"/>
      <c r="C26" s="44" t="s">
        <v>86</v>
      </c>
      <c r="D26" s="44"/>
      <c r="E26" s="44"/>
      <c r="F26" s="44"/>
      <c r="G26" s="44"/>
      <c r="H26" s="44"/>
      <c r="I26" s="44"/>
      <c r="J26" s="44"/>
      <c r="K26" s="44"/>
      <c r="L26" s="44"/>
      <c r="N26" s="44"/>
      <c r="P26" s="44"/>
      <c r="Q26" s="19" t="s">
        <v>130</v>
      </c>
      <c r="R26" s="2"/>
      <c r="S26" s="2"/>
      <c r="T26" s="2"/>
      <c r="U26" s="2"/>
      <c r="V26" s="2"/>
      <c r="W26" s="2"/>
      <c r="X26" s="2"/>
      <c r="Y26" s="2"/>
    </row>
    <row r="27" spans="1:42" ht="15" customHeight="1" x14ac:dyDescent="0.15">
      <c r="A27" s="205"/>
      <c r="B27" s="44"/>
      <c r="C27" s="113" t="s">
        <v>142</v>
      </c>
      <c r="D27" s="85"/>
      <c r="E27" s="85"/>
      <c r="F27" s="85"/>
      <c r="G27" s="85"/>
      <c r="H27" s="85"/>
      <c r="I27" s="85"/>
      <c r="J27" s="85"/>
      <c r="K27" s="113"/>
      <c r="L27" s="85"/>
      <c r="M27" s="113" t="s">
        <v>133</v>
      </c>
      <c r="N27" s="44"/>
      <c r="O27" s="3" t="s">
        <v>134</v>
      </c>
      <c r="P27" s="114"/>
      <c r="Q27" s="19" t="s">
        <v>131</v>
      </c>
      <c r="R27" s="2"/>
      <c r="S27" s="2"/>
      <c r="U27" s="2"/>
      <c r="V27" s="2"/>
      <c r="W27" s="2"/>
      <c r="X27" s="2"/>
      <c r="Y27" s="2"/>
    </row>
    <row r="28" spans="1:42" ht="15" customHeight="1" x14ac:dyDescent="0.15">
      <c r="A28" s="205"/>
      <c r="B28" s="44"/>
      <c r="C28" s="84" t="s">
        <v>140</v>
      </c>
      <c r="D28" s="85"/>
      <c r="E28" s="85"/>
      <c r="F28" s="85"/>
      <c r="G28" s="85"/>
      <c r="H28" s="85"/>
      <c r="I28" s="85"/>
      <c r="J28" s="85"/>
      <c r="K28" s="85"/>
      <c r="L28" s="85"/>
      <c r="M28" s="44"/>
      <c r="N28" s="44"/>
      <c r="O28" s="44"/>
      <c r="P28" s="44"/>
      <c r="Q28" s="19"/>
      <c r="R28" s="2"/>
      <c r="S28" s="2"/>
      <c r="T28" s="2"/>
      <c r="U28" s="2"/>
      <c r="V28" s="2"/>
      <c r="W28" s="2"/>
      <c r="X28" s="2"/>
      <c r="Y28" s="2"/>
    </row>
    <row r="29" spans="1:42" ht="15" customHeight="1" x14ac:dyDescent="0.15">
      <c r="A29" s="205"/>
      <c r="B29" s="44"/>
      <c r="C29" s="84" t="s">
        <v>132</v>
      </c>
      <c r="D29" s="85"/>
      <c r="E29" s="85"/>
      <c r="F29" s="85"/>
      <c r="G29" s="85"/>
      <c r="H29" s="85"/>
      <c r="I29" s="85"/>
      <c r="J29" s="85"/>
      <c r="K29" s="85"/>
      <c r="L29" s="85"/>
      <c r="M29" s="44"/>
      <c r="N29" s="44"/>
      <c r="O29" s="44"/>
      <c r="P29" s="44"/>
      <c r="Q29" s="19"/>
      <c r="R29" s="2"/>
      <c r="S29" s="2"/>
      <c r="T29" s="2"/>
      <c r="U29" s="2"/>
      <c r="V29" s="2"/>
      <c r="W29" s="2"/>
      <c r="X29" s="2"/>
      <c r="Y29" s="2"/>
    </row>
    <row r="30" spans="1:42" ht="15" customHeight="1" x14ac:dyDescent="0.15">
      <c r="A30" s="151"/>
      <c r="B30" s="44"/>
      <c r="C30" s="84" t="s">
        <v>135</v>
      </c>
      <c r="D30" s="85"/>
      <c r="E30" s="85"/>
      <c r="F30" s="85"/>
      <c r="G30" s="85"/>
      <c r="H30" s="85"/>
      <c r="I30" s="85"/>
      <c r="J30" s="85"/>
      <c r="K30" s="85"/>
      <c r="L30" s="85"/>
      <c r="M30" s="44"/>
      <c r="N30" s="44"/>
      <c r="O30" s="44"/>
      <c r="P30" s="44"/>
      <c r="Q30" s="19"/>
      <c r="R30" s="2"/>
      <c r="S30" s="2"/>
      <c r="T30" s="2"/>
      <c r="U30" s="2"/>
      <c r="V30" s="2"/>
      <c r="W30" s="2"/>
      <c r="X30" s="2"/>
      <c r="Y30" s="2"/>
    </row>
    <row r="31" spans="1:42" ht="21" customHeight="1" x14ac:dyDescent="0.15">
      <c r="A31" s="23" t="s">
        <v>36</v>
      </c>
      <c r="B31" s="24"/>
      <c r="C31" s="24" t="s">
        <v>37</v>
      </c>
      <c r="D31" s="101"/>
      <c r="E31" s="110" t="s">
        <v>108</v>
      </c>
      <c r="F31" s="189"/>
      <c r="G31" s="189"/>
      <c r="H31" s="24" t="s">
        <v>117</v>
      </c>
      <c r="I31" s="24"/>
      <c r="J31" s="24" t="s">
        <v>38</v>
      </c>
      <c r="K31" s="24"/>
      <c r="L31" s="25"/>
      <c r="M31" s="25" t="s">
        <v>24</v>
      </c>
      <c r="N31" s="24" t="s">
        <v>39</v>
      </c>
      <c r="O31" s="152"/>
      <c r="P31" s="152"/>
      <c r="Q31" s="26" t="s">
        <v>33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7.25" customHeight="1" x14ac:dyDescent="0.15">
      <c r="A32" s="190" t="s">
        <v>40</v>
      </c>
      <c r="B32" s="82" t="s">
        <v>41</v>
      </c>
      <c r="C32" s="21" t="s">
        <v>42</v>
      </c>
      <c r="D32" s="21"/>
      <c r="E32" s="21"/>
      <c r="F32" s="192"/>
      <c r="G32" s="192"/>
      <c r="H32" s="192"/>
      <c r="I32" s="44" t="s">
        <v>43</v>
      </c>
      <c r="J32" s="44"/>
      <c r="K32" s="81"/>
      <c r="L32" s="82" t="s">
        <v>10</v>
      </c>
      <c r="M32" s="83"/>
      <c r="N32" s="44" t="s">
        <v>44</v>
      </c>
      <c r="O32" s="21" t="s">
        <v>45</v>
      </c>
      <c r="P32" s="21"/>
      <c r="Q32" s="22"/>
      <c r="R32" s="2"/>
      <c r="S32" s="2"/>
      <c r="T32" s="2"/>
      <c r="U32" s="2"/>
      <c r="V32" s="2"/>
      <c r="W32" s="2"/>
      <c r="X32" s="2"/>
      <c r="Y32" s="2"/>
    </row>
    <row r="33" spans="1:42" ht="17.25" customHeight="1" x14ac:dyDescent="0.15">
      <c r="A33" s="191"/>
      <c r="B33" s="82" t="s">
        <v>46</v>
      </c>
      <c r="C33" s="44" t="s">
        <v>47</v>
      </c>
      <c r="D33" s="44"/>
      <c r="E33" s="44"/>
      <c r="F33" s="193"/>
      <c r="G33" s="193"/>
      <c r="H33" s="193"/>
      <c r="I33" s="44" t="s">
        <v>43</v>
      </c>
      <c r="J33" s="44"/>
      <c r="K33" s="81"/>
      <c r="L33" s="82" t="s">
        <v>10</v>
      </c>
      <c r="M33" s="83"/>
      <c r="N33" s="44" t="s">
        <v>48</v>
      </c>
      <c r="O33" s="44"/>
      <c r="P33" s="44"/>
      <c r="Q33" s="19"/>
      <c r="R33" s="2"/>
      <c r="S33" s="2"/>
      <c r="T33" s="2"/>
      <c r="U33" s="2"/>
      <c r="V33" s="2"/>
      <c r="W33" s="2"/>
      <c r="X33" s="2"/>
      <c r="Y33" s="2"/>
    </row>
    <row r="34" spans="1:42" ht="16.5" customHeight="1" x14ac:dyDescent="0.15">
      <c r="A34" s="190" t="s">
        <v>49</v>
      </c>
      <c r="B34" s="196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8"/>
      <c r="R34" s="2"/>
      <c r="S34" s="2"/>
      <c r="T34" s="2"/>
      <c r="U34" s="2"/>
      <c r="V34" s="2"/>
      <c r="W34" s="2"/>
      <c r="X34" s="2"/>
      <c r="Y34" s="2"/>
    </row>
    <row r="35" spans="1:42" ht="16.5" customHeight="1" x14ac:dyDescent="0.15">
      <c r="A35" s="194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2"/>
      <c r="S35" s="2"/>
      <c r="T35" s="2"/>
      <c r="U35" s="2"/>
      <c r="V35" s="2"/>
      <c r="W35" s="2"/>
      <c r="X35" s="2"/>
      <c r="Y35" s="2"/>
    </row>
    <row r="36" spans="1:42" ht="16.5" customHeight="1" thickBot="1" x14ac:dyDescent="0.2">
      <c r="A36" s="195"/>
      <c r="B36" s="20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4"/>
      <c r="R36" s="2"/>
      <c r="S36" s="2"/>
      <c r="T36" s="2"/>
      <c r="U36" s="2"/>
      <c r="V36" s="2"/>
      <c r="W36" s="2"/>
      <c r="X36" s="2"/>
      <c r="Y36" s="2"/>
    </row>
    <row r="37" spans="1:42" ht="15.75" customHeight="1" x14ac:dyDescent="0.15">
      <c r="A37" s="177" t="s">
        <v>118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2"/>
      <c r="S37" s="2"/>
      <c r="T37" s="2"/>
      <c r="U37" s="2"/>
      <c r="V37" s="2"/>
      <c r="W37" s="2"/>
      <c r="X37" s="2"/>
      <c r="Y37" s="2"/>
    </row>
    <row r="38" spans="1:42" ht="15.75" customHeight="1" x14ac:dyDescent="0.15">
      <c r="A38" s="206" t="s">
        <v>112</v>
      </c>
      <c r="B38" s="206"/>
      <c r="C38" s="206"/>
      <c r="D38" s="206"/>
      <c r="E38" s="206"/>
      <c r="F38" s="206"/>
      <c r="G38" s="102" t="s">
        <v>119</v>
      </c>
      <c r="I38" s="27"/>
      <c r="J38" s="27"/>
      <c r="K38" s="27"/>
      <c r="L38" s="27"/>
      <c r="M38" s="27"/>
      <c r="N38" s="27"/>
      <c r="O38" s="27"/>
      <c r="P38" s="27"/>
      <c r="Q38" s="27"/>
      <c r="R38" s="2"/>
      <c r="S38" s="2"/>
      <c r="T38" s="2"/>
      <c r="U38" s="2"/>
      <c r="V38" s="2"/>
      <c r="W38" s="2"/>
      <c r="X38" s="2"/>
      <c r="Y38" s="2"/>
    </row>
    <row r="39" spans="1:42" ht="17.25" customHeight="1" thickBot="1" x14ac:dyDescent="0.2">
      <c r="A39" s="28" t="s">
        <v>50</v>
      </c>
      <c r="B39" s="2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42" ht="17.25" customHeight="1" x14ac:dyDescent="0.15">
      <c r="A40" s="207" t="s">
        <v>76</v>
      </c>
      <c r="B40" s="56"/>
      <c r="C40" s="53" t="s">
        <v>77</v>
      </c>
      <c r="D40" s="53"/>
      <c r="E40" s="58"/>
      <c r="F40" s="58"/>
      <c r="G40" s="59"/>
      <c r="H40" s="59"/>
      <c r="I40" s="59"/>
      <c r="J40" s="59"/>
      <c r="K40" s="59"/>
      <c r="L40" s="59"/>
      <c r="M40" s="60"/>
      <c r="N40" s="61"/>
      <c r="O40" s="61"/>
      <c r="P40" s="61"/>
      <c r="Q40" s="62"/>
      <c r="R40" s="2"/>
      <c r="S40" s="2"/>
      <c r="T40" s="2"/>
      <c r="U40" s="2"/>
      <c r="V40" s="2"/>
      <c r="W40" s="2"/>
      <c r="X40" s="2"/>
      <c r="Y40" s="2"/>
    </row>
    <row r="41" spans="1:42" ht="17.25" customHeight="1" x14ac:dyDescent="0.15">
      <c r="A41" s="208"/>
      <c r="B41" s="57"/>
      <c r="C41" s="51" t="s">
        <v>78</v>
      </c>
      <c r="D41" s="51"/>
      <c r="E41" s="63"/>
      <c r="F41" s="63"/>
      <c r="G41" s="64"/>
      <c r="H41" s="64"/>
      <c r="I41" s="64"/>
      <c r="J41" s="64"/>
      <c r="K41" s="64"/>
      <c r="L41" s="64"/>
      <c r="M41" s="65"/>
      <c r="N41" s="66"/>
      <c r="O41" s="66"/>
      <c r="P41" s="66"/>
      <c r="Q41" s="67"/>
      <c r="R41" s="2"/>
      <c r="S41" s="2"/>
      <c r="T41" s="2"/>
      <c r="U41" s="2"/>
      <c r="V41" s="2"/>
      <c r="W41" s="2"/>
      <c r="X41" s="2"/>
      <c r="Y41" s="2"/>
    </row>
    <row r="42" spans="1:42" ht="17.25" customHeight="1" x14ac:dyDescent="0.15">
      <c r="A42" s="208"/>
      <c r="B42" s="50"/>
      <c r="C42" s="52"/>
      <c r="D42" s="104" t="s">
        <v>79</v>
      </c>
      <c r="E42" s="63"/>
      <c r="F42" s="68"/>
      <c r="G42" s="105" t="s">
        <v>80</v>
      </c>
      <c r="H42" s="66"/>
      <c r="I42" s="68"/>
      <c r="J42" s="105" t="s">
        <v>82</v>
      </c>
      <c r="K42" s="64"/>
      <c r="L42" s="107" t="s">
        <v>129</v>
      </c>
      <c r="M42" s="210"/>
      <c r="N42" s="210"/>
      <c r="O42" s="210"/>
      <c r="P42" s="210"/>
      <c r="Q42" s="106" t="s">
        <v>84</v>
      </c>
      <c r="R42" s="2"/>
      <c r="S42" s="2"/>
      <c r="T42" s="2"/>
      <c r="U42" s="2"/>
      <c r="V42" s="2"/>
      <c r="W42" s="2"/>
      <c r="X42" s="2"/>
      <c r="Y42" s="2"/>
    </row>
    <row r="43" spans="1:42" ht="17.25" customHeight="1" x14ac:dyDescent="0.15">
      <c r="A43" s="209"/>
      <c r="B43" s="54"/>
      <c r="C43" s="86" t="s">
        <v>83</v>
      </c>
      <c r="D43" s="55"/>
      <c r="E43" s="70"/>
      <c r="F43" s="70"/>
      <c r="G43" s="71"/>
      <c r="H43" s="71"/>
      <c r="I43" s="71"/>
      <c r="J43" s="71"/>
      <c r="K43" s="71"/>
      <c r="L43" s="71"/>
      <c r="M43" s="72"/>
      <c r="N43" s="73"/>
      <c r="O43" s="73"/>
      <c r="P43" s="73"/>
      <c r="Q43" s="74"/>
      <c r="R43" s="2"/>
      <c r="S43" s="2"/>
      <c r="T43" s="2"/>
      <c r="U43" s="2"/>
      <c r="V43" s="2"/>
      <c r="W43" s="2"/>
      <c r="X43" s="2"/>
      <c r="Y43" s="2"/>
    </row>
    <row r="44" spans="1:42" ht="17.25" customHeight="1" x14ac:dyDescent="0.15">
      <c r="A44" s="111" t="s">
        <v>51</v>
      </c>
      <c r="B44" s="47"/>
      <c r="C44" s="103" t="s">
        <v>52</v>
      </c>
      <c r="D44" s="47"/>
      <c r="E44" s="47"/>
      <c r="F44" s="103" t="s">
        <v>53</v>
      </c>
      <c r="G44" s="47"/>
      <c r="H44" s="47"/>
      <c r="I44" s="103" t="s">
        <v>107</v>
      </c>
      <c r="J44" s="47"/>
      <c r="K44" s="47"/>
      <c r="L44" s="47"/>
      <c r="M44" s="103" t="s">
        <v>87</v>
      </c>
      <c r="N44" s="47"/>
      <c r="O44" s="47"/>
      <c r="P44" s="47"/>
      <c r="Q44" s="49"/>
      <c r="R44" s="2"/>
      <c r="S44" s="2"/>
      <c r="T44" s="2"/>
      <c r="U44" s="2"/>
      <c r="V44" s="2"/>
      <c r="W44" s="2"/>
      <c r="X44" s="2"/>
      <c r="Y44" s="2"/>
    </row>
    <row r="45" spans="1:42" ht="17.25" customHeight="1" x14ac:dyDescent="0.15">
      <c r="A45" s="211" t="s">
        <v>54</v>
      </c>
      <c r="B45" s="213" t="s">
        <v>120</v>
      </c>
      <c r="C45" s="214"/>
      <c r="D45" s="214"/>
      <c r="E45" s="214"/>
      <c r="F45" s="214"/>
      <c r="G45" s="214"/>
      <c r="H45" s="214" t="s">
        <v>56</v>
      </c>
      <c r="I45" s="214"/>
      <c r="J45" s="217"/>
      <c r="K45" s="217"/>
      <c r="L45" s="217"/>
      <c r="M45" s="217"/>
      <c r="N45" s="217"/>
      <c r="O45" s="217"/>
      <c r="P45" s="217"/>
      <c r="Q45" s="218"/>
      <c r="R45" s="2"/>
      <c r="S45" s="2"/>
      <c r="T45" s="2"/>
      <c r="U45" s="2"/>
      <c r="V45" s="2"/>
      <c r="W45" s="2"/>
      <c r="X45" s="2"/>
      <c r="Y45" s="2"/>
    </row>
    <row r="46" spans="1:42" ht="17.25" customHeight="1" thickBot="1" x14ac:dyDescent="0.2">
      <c r="A46" s="212"/>
      <c r="B46" s="215"/>
      <c r="C46" s="216"/>
      <c r="D46" s="216"/>
      <c r="E46" s="216"/>
      <c r="F46" s="216"/>
      <c r="G46" s="216"/>
      <c r="H46" s="216"/>
      <c r="I46" s="216"/>
      <c r="J46" s="219"/>
      <c r="K46" s="219"/>
      <c r="L46" s="219"/>
      <c r="M46" s="219"/>
      <c r="N46" s="219"/>
      <c r="O46" s="219"/>
      <c r="P46" s="219"/>
      <c r="Q46" s="220"/>
      <c r="R46" s="2"/>
      <c r="S46" s="2"/>
      <c r="T46" s="2"/>
      <c r="U46" s="2"/>
      <c r="V46" s="2"/>
      <c r="W46" s="2"/>
      <c r="X46" s="2"/>
      <c r="Y46" s="2"/>
    </row>
    <row r="47" spans="1:42" ht="24.75" customHeight="1" x14ac:dyDescent="0.15">
      <c r="A47" s="29"/>
      <c r="B47" s="2"/>
      <c r="C47" s="2"/>
      <c r="D47" s="2"/>
      <c r="E47" s="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0" t="s">
        <v>141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7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7.2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7.2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7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7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7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7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7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7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7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7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</sheetData>
  <mergeCells count="55">
    <mergeCell ref="A38:F38"/>
    <mergeCell ref="A40:A43"/>
    <mergeCell ref="M42:P42"/>
    <mergeCell ref="A45:A46"/>
    <mergeCell ref="B45:G46"/>
    <mergeCell ref="H45:I46"/>
    <mergeCell ref="J45:Q46"/>
    <mergeCell ref="A37:Q37"/>
    <mergeCell ref="B19:D19"/>
    <mergeCell ref="E19:G19"/>
    <mergeCell ref="L19:Q19"/>
    <mergeCell ref="A21:A23"/>
    <mergeCell ref="F31:G31"/>
    <mergeCell ref="O31:P31"/>
    <mergeCell ref="A32:A33"/>
    <mergeCell ref="F32:H32"/>
    <mergeCell ref="F33:H33"/>
    <mergeCell ref="A34:A36"/>
    <mergeCell ref="B34:Q36"/>
    <mergeCell ref="A24:A30"/>
    <mergeCell ref="H18:K18"/>
    <mergeCell ref="L18:Q18"/>
    <mergeCell ref="D11:Q11"/>
    <mergeCell ref="H15:K15"/>
    <mergeCell ref="H16:K16"/>
    <mergeCell ref="L16:Q16"/>
    <mergeCell ref="B17:D17"/>
    <mergeCell ref="E17:G17"/>
    <mergeCell ref="H17:K17"/>
    <mergeCell ref="L17:Q17"/>
    <mergeCell ref="A12:A13"/>
    <mergeCell ref="B14:E14"/>
    <mergeCell ref="A15:A19"/>
    <mergeCell ref="B15:D15"/>
    <mergeCell ref="E15:G15"/>
    <mergeCell ref="B16:D16"/>
    <mergeCell ref="E16:G16"/>
    <mergeCell ref="B18:D18"/>
    <mergeCell ref="E18:G18"/>
    <mergeCell ref="A8:A11"/>
    <mergeCell ref="B8:C8"/>
    <mergeCell ref="D8:O8"/>
    <mergeCell ref="P8:Q8"/>
    <mergeCell ref="B9:C9"/>
    <mergeCell ref="D9:I9"/>
    <mergeCell ref="K9:Q9"/>
    <mergeCell ref="B10:C10"/>
    <mergeCell ref="D10:Q10"/>
    <mergeCell ref="B11:C11"/>
    <mergeCell ref="B7:Q7"/>
    <mergeCell ref="I3:J3"/>
    <mergeCell ref="K3:L3"/>
    <mergeCell ref="B4:C4"/>
    <mergeCell ref="B5:Q5"/>
    <mergeCell ref="B6:Q6"/>
  </mergeCells>
  <phoneticPr fontId="2"/>
  <hyperlinks>
    <hyperlink ref="G38" r:id="rId1" xr:uid="{00000000-0004-0000-0100-000000000000}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2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2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0</xdr:rowOff>
                  </from>
                  <to>
                    <xdr:col>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19</xdr:row>
                    <xdr:rowOff>0</xdr:rowOff>
                  </from>
                  <to>
                    <xdr:col>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2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333375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4</xdr:col>
                    <xdr:colOff>342900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43</xdr:row>
                    <xdr:rowOff>0</xdr:rowOff>
                  </from>
                  <to>
                    <xdr:col>7</xdr:col>
                    <xdr:colOff>342900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12</xdr:row>
                    <xdr:rowOff>38100</xdr:rowOff>
                  </from>
                  <to>
                    <xdr:col>2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11</xdr:row>
                    <xdr:rowOff>38100</xdr:rowOff>
                  </from>
                  <to>
                    <xdr:col>2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11</xdr:row>
                    <xdr:rowOff>38100</xdr:rowOff>
                  </from>
                  <to>
                    <xdr:col>5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38100</xdr:rowOff>
                  </from>
                  <to>
                    <xdr:col>8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38100</xdr:rowOff>
                  </from>
                  <to>
                    <xdr:col>12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23</xdr:row>
                    <xdr:rowOff>209550</xdr:rowOff>
                  </from>
                  <to>
                    <xdr:col>2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23</xdr:row>
                    <xdr:rowOff>200025</xdr:rowOff>
                  </from>
                  <to>
                    <xdr:col>9</xdr:col>
                    <xdr:colOff>28575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23</xdr:row>
                    <xdr:rowOff>200025</xdr:rowOff>
                  </from>
                  <to>
                    <xdr:col>13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2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2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30</xdr:row>
                    <xdr:rowOff>28575</xdr:rowOff>
                  </from>
                  <to>
                    <xdr:col>1</xdr:col>
                    <xdr:colOff>342900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26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28575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27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30</xdr:row>
                    <xdr:rowOff>19050</xdr:rowOff>
                  </from>
                  <to>
                    <xdr:col>9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25</xdr:row>
                    <xdr:rowOff>209550</xdr:rowOff>
                  </from>
                  <to>
                    <xdr:col>14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Check Box 31">
              <controlPr defaultSize="0" autoFill="0" autoLine="0" autoPict="0">
                <anchor moveWithCells="1" sizeWithCells="1">
                  <from>
                    <xdr:col>11</xdr:col>
                    <xdr:colOff>190500</xdr:colOff>
                    <xdr:row>25</xdr:row>
                    <xdr:rowOff>200025</xdr:rowOff>
                  </from>
                  <to>
                    <xdr:col>12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'\\Tmc03fs12\xk-6\02企画・広報Ｇ\Ｂ① 広報関係\⑧ホームページ\2019年度リニューアル\ALTさんからの内容確認\HP掲載PDF_最新データ（TEPさんより入手）\団体予約\[【一般】見学予約申込書.xlsx]Sheet1'!#REF!</xm:f>
          </x14:formula1>
          <xm:sqref>G40:G41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74"/>
  <sheetViews>
    <sheetView showGridLines="0" view="pageBreakPreview" zoomScaleNormal="100" zoomScaleSheetLayoutView="100" workbookViewId="0"/>
  </sheetViews>
  <sheetFormatPr defaultRowHeight="15.75" x14ac:dyDescent="0.15"/>
  <cols>
    <col min="1" max="1" width="9.625" style="3" customWidth="1"/>
    <col min="2" max="17" width="5.125" style="3" customWidth="1"/>
    <col min="18" max="24" width="2.75" style="3" customWidth="1"/>
    <col min="25" max="16384" width="9" style="3"/>
  </cols>
  <sheetData>
    <row r="1" spans="1:25" ht="19.5" x14ac:dyDescent="0.1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14.25" customHeight="1" x14ac:dyDescent="0.25">
      <c r="A2" s="4" t="s">
        <v>0</v>
      </c>
      <c r="B2" s="4"/>
      <c r="C2" s="4"/>
      <c r="D2" s="4"/>
    </row>
    <row r="3" spans="1:25" ht="17.25" thickBot="1" x14ac:dyDescent="0.2">
      <c r="A3" s="6" t="s">
        <v>1</v>
      </c>
      <c r="B3" s="6"/>
      <c r="C3" s="6"/>
      <c r="D3" s="6"/>
      <c r="E3" s="6"/>
      <c r="F3" s="6"/>
      <c r="G3" s="6"/>
      <c r="H3" s="2"/>
      <c r="I3" s="122" t="s">
        <v>2</v>
      </c>
      <c r="J3" s="122"/>
      <c r="K3" s="123"/>
      <c r="L3" s="123"/>
      <c r="M3" s="2" t="s">
        <v>3</v>
      </c>
      <c r="N3" s="7"/>
      <c r="O3" s="2" t="s">
        <v>4</v>
      </c>
      <c r="P3" s="7"/>
      <c r="Q3" s="2" t="s">
        <v>5</v>
      </c>
      <c r="R3" s="2"/>
      <c r="S3" s="2"/>
      <c r="T3" s="2"/>
      <c r="U3" s="2"/>
      <c r="V3" s="2"/>
      <c r="W3" s="2"/>
      <c r="X3" s="2"/>
      <c r="Y3" s="2"/>
    </row>
    <row r="4" spans="1:25" ht="26.25" customHeight="1" x14ac:dyDescent="0.15">
      <c r="A4" s="8" t="s">
        <v>6</v>
      </c>
      <c r="B4" s="242" t="s">
        <v>88</v>
      </c>
      <c r="C4" s="243"/>
      <c r="D4" s="9" t="s">
        <v>3</v>
      </c>
      <c r="E4" s="90" t="s">
        <v>89</v>
      </c>
      <c r="F4" s="11" t="s">
        <v>7</v>
      </c>
      <c r="G4" s="91" t="s">
        <v>90</v>
      </c>
      <c r="H4" s="9" t="s">
        <v>8</v>
      </c>
      <c r="I4" s="92" t="s">
        <v>91</v>
      </c>
      <c r="J4" s="93" t="s">
        <v>9</v>
      </c>
      <c r="K4" s="92">
        <v>9</v>
      </c>
      <c r="L4" s="93" t="s">
        <v>10</v>
      </c>
      <c r="M4" s="94">
        <v>30</v>
      </c>
      <c r="N4" s="9" t="s">
        <v>11</v>
      </c>
      <c r="O4" s="90">
        <v>12</v>
      </c>
      <c r="P4" s="9" t="s">
        <v>10</v>
      </c>
      <c r="Q4" s="95" t="s">
        <v>92</v>
      </c>
      <c r="R4" s="2"/>
      <c r="S4" s="2"/>
      <c r="T4" s="2"/>
      <c r="U4" s="2"/>
      <c r="V4" s="2"/>
      <c r="W4" s="2"/>
      <c r="X4" s="2"/>
      <c r="Y4" s="2"/>
    </row>
    <row r="5" spans="1:25" ht="15" customHeight="1" x14ac:dyDescent="0.15">
      <c r="A5" s="14" t="s">
        <v>12</v>
      </c>
      <c r="B5" s="119" t="s">
        <v>94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  <c r="S5" s="2"/>
      <c r="T5" s="2"/>
      <c r="U5" s="2"/>
      <c r="V5" s="2"/>
      <c r="W5" s="2"/>
      <c r="X5" s="2"/>
      <c r="Y5" s="2"/>
    </row>
    <row r="6" spans="1:25" ht="45" customHeight="1" x14ac:dyDescent="0.15">
      <c r="A6" s="88" t="s">
        <v>13</v>
      </c>
      <c r="B6" s="244" t="s">
        <v>93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15">
      <c r="A7" s="15" t="s">
        <v>12</v>
      </c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247"/>
      <c r="R7" s="2"/>
      <c r="S7" s="2"/>
      <c r="T7" s="2"/>
      <c r="U7" s="2"/>
      <c r="V7" s="2"/>
      <c r="W7" s="2"/>
      <c r="X7" s="2"/>
      <c r="Y7" s="2"/>
    </row>
    <row r="8" spans="1:25" ht="27.75" customHeight="1" x14ac:dyDescent="0.15">
      <c r="A8" s="129" t="s">
        <v>14</v>
      </c>
      <c r="B8" s="132" t="s">
        <v>15</v>
      </c>
      <c r="C8" s="133"/>
      <c r="D8" s="255" t="s">
        <v>106</v>
      </c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136" t="s">
        <v>96</v>
      </c>
      <c r="Q8" s="257"/>
      <c r="R8" s="2"/>
      <c r="S8" s="2"/>
      <c r="T8" s="2"/>
      <c r="U8" s="2"/>
      <c r="V8" s="2"/>
      <c r="W8" s="2"/>
      <c r="X8" s="2"/>
      <c r="Y8" s="2"/>
    </row>
    <row r="9" spans="1:25" ht="27.75" customHeight="1" x14ac:dyDescent="0.15">
      <c r="A9" s="130"/>
      <c r="B9" s="138" t="s">
        <v>16</v>
      </c>
      <c r="C9" s="139"/>
      <c r="D9" s="228" t="s">
        <v>97</v>
      </c>
      <c r="E9" s="223"/>
      <c r="F9" s="223"/>
      <c r="G9" s="223"/>
      <c r="H9" s="223"/>
      <c r="I9" s="229"/>
      <c r="J9" s="16" t="s">
        <v>17</v>
      </c>
      <c r="K9" s="222" t="s">
        <v>98</v>
      </c>
      <c r="L9" s="223"/>
      <c r="M9" s="223"/>
      <c r="N9" s="223"/>
      <c r="O9" s="223"/>
      <c r="P9" s="223"/>
      <c r="Q9" s="224"/>
      <c r="R9" s="2"/>
      <c r="S9" s="2"/>
      <c r="T9" s="2"/>
      <c r="U9" s="2"/>
      <c r="V9" s="2"/>
      <c r="W9" s="2"/>
      <c r="X9" s="2"/>
      <c r="Y9" s="2"/>
    </row>
    <row r="10" spans="1:25" ht="27.75" customHeight="1" x14ac:dyDescent="0.15">
      <c r="A10" s="130"/>
      <c r="B10" s="138" t="s">
        <v>18</v>
      </c>
      <c r="C10" s="139"/>
      <c r="D10" s="225" t="s">
        <v>99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7"/>
      <c r="R10" s="2"/>
      <c r="S10" s="2"/>
      <c r="T10" s="2"/>
      <c r="U10" s="2"/>
      <c r="V10" s="2"/>
      <c r="W10" s="2"/>
      <c r="X10" s="2"/>
      <c r="Y10" s="2"/>
    </row>
    <row r="11" spans="1:25" ht="31.5" customHeight="1" x14ac:dyDescent="0.15">
      <c r="A11" s="131"/>
      <c r="B11" s="148" t="s">
        <v>85</v>
      </c>
      <c r="C11" s="149"/>
      <c r="D11" s="248" t="s">
        <v>100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50"/>
      <c r="R11" s="2"/>
      <c r="S11" s="2"/>
      <c r="T11" s="2"/>
      <c r="U11" s="2"/>
      <c r="V11" s="2"/>
      <c r="W11" s="2"/>
      <c r="X11" s="2"/>
      <c r="Y11" s="2"/>
    </row>
    <row r="12" spans="1:25" ht="21.95" customHeight="1" x14ac:dyDescent="0.15">
      <c r="A12" s="150" t="s">
        <v>58</v>
      </c>
      <c r="B12" s="77"/>
      <c r="C12" s="34" t="s">
        <v>59</v>
      </c>
      <c r="D12" s="35"/>
      <c r="E12" s="36"/>
      <c r="F12" s="34" t="s">
        <v>60</v>
      </c>
      <c r="G12" s="35"/>
      <c r="H12" s="36"/>
      <c r="I12" s="34" t="s">
        <v>61</v>
      </c>
      <c r="J12" s="35"/>
      <c r="K12" s="35"/>
      <c r="L12" s="36"/>
      <c r="M12" s="34" t="s">
        <v>62</v>
      </c>
      <c r="N12" s="35"/>
      <c r="O12" s="35"/>
      <c r="P12" s="35"/>
      <c r="Q12" s="37"/>
      <c r="R12" s="2"/>
      <c r="S12" s="2"/>
      <c r="T12" s="2"/>
      <c r="U12" s="2"/>
      <c r="V12" s="2"/>
      <c r="W12" s="2"/>
      <c r="X12" s="2"/>
      <c r="Y12" s="2"/>
    </row>
    <row r="13" spans="1:25" ht="21.95" customHeight="1" x14ac:dyDescent="0.15">
      <c r="A13" s="151"/>
      <c r="B13" s="77"/>
      <c r="C13" s="33" t="s">
        <v>63</v>
      </c>
      <c r="D13" s="33"/>
      <c r="E13" s="33" t="s">
        <v>64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 t="s">
        <v>65</v>
      </c>
      <c r="R13" s="2"/>
      <c r="S13" s="2"/>
      <c r="T13" s="2"/>
      <c r="U13" s="2"/>
      <c r="V13" s="2"/>
      <c r="W13" s="2"/>
      <c r="X13" s="2"/>
      <c r="Y13" s="2"/>
    </row>
    <row r="14" spans="1:25" ht="21.95" customHeight="1" x14ac:dyDescent="0.15">
      <c r="A14" s="38" t="s">
        <v>19</v>
      </c>
      <c r="B14" s="251">
        <v>2</v>
      </c>
      <c r="C14" s="251"/>
      <c r="D14" s="251"/>
      <c r="E14" s="251"/>
      <c r="F14" s="13" t="s">
        <v>20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7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15">
      <c r="A15" s="153" t="s">
        <v>105</v>
      </c>
      <c r="B15" s="154"/>
      <c r="C15" s="155"/>
      <c r="D15" s="156"/>
      <c r="E15" s="154" t="s">
        <v>66</v>
      </c>
      <c r="F15" s="155"/>
      <c r="G15" s="156"/>
      <c r="H15" s="154" t="s">
        <v>67</v>
      </c>
      <c r="I15" s="155"/>
      <c r="J15" s="155"/>
      <c r="K15" s="156"/>
      <c r="L15" s="42"/>
      <c r="M15" s="42"/>
      <c r="N15" s="42" t="s">
        <v>68</v>
      </c>
      <c r="O15" s="42"/>
      <c r="P15" s="42"/>
      <c r="Q15" s="43"/>
    </row>
    <row r="16" spans="1:25" ht="24.95" customHeight="1" x14ac:dyDescent="0.15">
      <c r="A16" s="153"/>
      <c r="B16" s="157" t="s">
        <v>74</v>
      </c>
      <c r="C16" s="158"/>
      <c r="D16" s="159"/>
      <c r="E16" s="252">
        <v>113</v>
      </c>
      <c r="F16" s="253"/>
      <c r="G16" s="254"/>
      <c r="H16" s="154" t="s">
        <v>75</v>
      </c>
      <c r="I16" s="155"/>
      <c r="J16" s="155"/>
      <c r="K16" s="156"/>
      <c r="L16" s="230">
        <f>E16*300</f>
        <v>33900</v>
      </c>
      <c r="M16" s="231"/>
      <c r="N16" s="231"/>
      <c r="O16" s="231"/>
      <c r="P16" s="231"/>
      <c r="Q16" s="232"/>
    </row>
    <row r="17" spans="1:42" ht="24.95" customHeight="1" x14ac:dyDescent="0.15">
      <c r="A17" s="153"/>
      <c r="B17" s="163" t="s">
        <v>72</v>
      </c>
      <c r="C17" s="164"/>
      <c r="D17" s="165"/>
      <c r="E17" s="233"/>
      <c r="F17" s="234"/>
      <c r="G17" s="235"/>
      <c r="H17" s="154" t="s">
        <v>69</v>
      </c>
      <c r="I17" s="155"/>
      <c r="J17" s="155"/>
      <c r="K17" s="156"/>
      <c r="L17" s="236">
        <f>E17*600</f>
        <v>0</v>
      </c>
      <c r="M17" s="237"/>
      <c r="N17" s="237"/>
      <c r="O17" s="237"/>
      <c r="P17" s="237"/>
      <c r="Q17" s="238"/>
    </row>
    <row r="18" spans="1:42" ht="24.95" customHeight="1" thickBot="1" x14ac:dyDescent="0.2">
      <c r="A18" s="153"/>
      <c r="B18" s="163" t="s">
        <v>73</v>
      </c>
      <c r="C18" s="164"/>
      <c r="D18" s="165"/>
      <c r="E18" s="160"/>
      <c r="F18" s="161"/>
      <c r="G18" s="162"/>
      <c r="H18" s="166" t="s">
        <v>70</v>
      </c>
      <c r="I18" s="167"/>
      <c r="J18" s="167"/>
      <c r="K18" s="167"/>
      <c r="L18" s="239"/>
      <c r="M18" s="240"/>
      <c r="N18" s="240"/>
      <c r="O18" s="240"/>
      <c r="P18" s="240"/>
      <c r="Q18" s="241"/>
    </row>
    <row r="19" spans="1:42" ht="24.95" customHeight="1" thickTop="1" x14ac:dyDescent="0.15">
      <c r="A19" s="153"/>
      <c r="B19" s="178" t="s">
        <v>71</v>
      </c>
      <c r="C19" s="179"/>
      <c r="D19" s="180"/>
      <c r="E19" s="258">
        <f>SUM(E16:G18)</f>
        <v>113</v>
      </c>
      <c r="F19" s="259"/>
      <c r="G19" s="260"/>
      <c r="H19" s="39"/>
      <c r="I19" s="40"/>
      <c r="J19" s="40"/>
      <c r="K19" s="41"/>
      <c r="L19" s="261">
        <f>SUM(L16:Q17)</f>
        <v>33900</v>
      </c>
      <c r="M19" s="262"/>
      <c r="N19" s="262"/>
      <c r="O19" s="262"/>
      <c r="P19" s="262"/>
      <c r="Q19" s="263"/>
    </row>
    <row r="20" spans="1:42" ht="22.5" customHeight="1" x14ac:dyDescent="0.15">
      <c r="A20" s="87" t="s">
        <v>21</v>
      </c>
      <c r="B20" s="13"/>
      <c r="C20" s="13" t="s">
        <v>22</v>
      </c>
      <c r="D20" s="13"/>
      <c r="E20" s="13"/>
      <c r="F20" s="13" t="s">
        <v>23</v>
      </c>
      <c r="G20" s="13"/>
      <c r="H20" s="13"/>
      <c r="I20" s="13"/>
      <c r="J20" s="18" t="s">
        <v>24</v>
      </c>
      <c r="K20" s="18"/>
      <c r="L20" s="13" t="s">
        <v>25</v>
      </c>
      <c r="M20" s="13"/>
      <c r="N20" s="13"/>
      <c r="O20" s="13"/>
      <c r="P20" s="13" t="s">
        <v>9</v>
      </c>
      <c r="Q20" s="46"/>
      <c r="R20" s="2"/>
      <c r="S20" s="2"/>
      <c r="T20" s="2"/>
      <c r="U20" s="2"/>
      <c r="V20" s="2"/>
      <c r="W20" s="2"/>
      <c r="X20" s="2"/>
      <c r="Y20" s="2"/>
    </row>
    <row r="21" spans="1:42" ht="17.25" customHeight="1" x14ac:dyDescent="0.15">
      <c r="A21" s="187" t="s">
        <v>26</v>
      </c>
      <c r="B21" s="44"/>
      <c r="C21" s="44" t="s">
        <v>27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9"/>
      <c r="R21" s="2"/>
      <c r="S21" s="2"/>
      <c r="T21" s="2"/>
      <c r="U21" s="2"/>
      <c r="V21" s="2"/>
      <c r="W21" s="2"/>
      <c r="X21" s="2"/>
      <c r="Y21" s="2"/>
    </row>
    <row r="22" spans="1:42" ht="17.25" customHeight="1" x14ac:dyDescent="0.15">
      <c r="A22" s="188"/>
      <c r="B22" s="44"/>
      <c r="C22" s="44" t="s">
        <v>28</v>
      </c>
      <c r="D22" s="96">
        <v>3</v>
      </c>
      <c r="E22" s="2" t="s">
        <v>29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9"/>
      <c r="R22" s="2"/>
      <c r="S22" s="2"/>
      <c r="T22" s="2"/>
      <c r="U22" s="2"/>
      <c r="V22" s="2"/>
      <c r="W22" s="2"/>
      <c r="X22" s="2"/>
      <c r="Y22" s="2"/>
    </row>
    <row r="23" spans="1:42" ht="19.5" customHeight="1" x14ac:dyDescent="0.15">
      <c r="A23" s="188"/>
      <c r="B23" s="44"/>
      <c r="C23" s="79"/>
      <c r="D23" s="97" t="s">
        <v>101</v>
      </c>
      <c r="E23" s="2" t="s">
        <v>4</v>
      </c>
      <c r="F23" s="97" t="s">
        <v>102</v>
      </c>
      <c r="G23" s="2" t="s">
        <v>30</v>
      </c>
      <c r="H23" s="97" t="s">
        <v>103</v>
      </c>
      <c r="I23" s="2"/>
      <c r="J23" s="98">
        <v>9</v>
      </c>
      <c r="K23" s="20" t="s">
        <v>10</v>
      </c>
      <c r="L23" s="97">
        <v>30</v>
      </c>
      <c r="M23" s="2" t="s">
        <v>11</v>
      </c>
      <c r="N23" s="98">
        <v>11</v>
      </c>
      <c r="O23" s="20" t="s">
        <v>10</v>
      </c>
      <c r="P23" s="99" t="s">
        <v>104</v>
      </c>
      <c r="Q23" s="19" t="s">
        <v>33</v>
      </c>
      <c r="R23" s="2"/>
      <c r="S23" s="2"/>
      <c r="T23" s="2"/>
      <c r="U23" s="2"/>
      <c r="V23" s="2"/>
      <c r="W23" s="2"/>
      <c r="X23" s="2"/>
      <c r="Y23" s="2"/>
    </row>
    <row r="24" spans="1:42" ht="17.25" customHeight="1" x14ac:dyDescent="0.15">
      <c r="A24" s="150" t="s">
        <v>34</v>
      </c>
      <c r="B24" s="45"/>
      <c r="C24" s="21" t="s">
        <v>35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"/>
      <c r="S24" s="2"/>
      <c r="T24" s="2"/>
      <c r="U24" s="2"/>
      <c r="V24" s="2"/>
      <c r="W24" s="2"/>
      <c r="X24" s="2"/>
      <c r="Y24" s="2"/>
    </row>
    <row r="25" spans="1:42" ht="17.25" customHeight="1" x14ac:dyDescent="0.15">
      <c r="A25" s="205"/>
      <c r="B25" s="44"/>
      <c r="C25" s="44" t="s">
        <v>113</v>
      </c>
      <c r="D25" s="44"/>
      <c r="E25" s="44"/>
      <c r="F25" s="44"/>
      <c r="G25" s="44"/>
      <c r="H25" s="44"/>
      <c r="I25" s="44"/>
      <c r="J25" s="44" t="s">
        <v>114</v>
      </c>
      <c r="K25" s="44"/>
      <c r="L25" s="44"/>
      <c r="M25" s="44"/>
      <c r="N25" s="44" t="s">
        <v>115</v>
      </c>
      <c r="O25" s="44"/>
      <c r="P25" s="44"/>
      <c r="Q25" s="19"/>
      <c r="R25" s="2"/>
      <c r="S25" s="2"/>
      <c r="T25" s="2"/>
      <c r="U25" s="2"/>
      <c r="V25" s="2"/>
      <c r="W25" s="2"/>
      <c r="X25" s="2"/>
      <c r="Y25" s="2"/>
    </row>
    <row r="26" spans="1:42" ht="17.25" customHeight="1" x14ac:dyDescent="0.15">
      <c r="A26" s="205"/>
      <c r="B26" s="44"/>
      <c r="C26" s="44" t="s">
        <v>86</v>
      </c>
      <c r="D26" s="44"/>
      <c r="E26" s="44"/>
      <c r="F26" s="44"/>
      <c r="G26" s="44"/>
      <c r="H26" s="44"/>
      <c r="I26" s="44"/>
      <c r="J26" s="44"/>
      <c r="K26" s="44"/>
      <c r="L26" s="44"/>
      <c r="N26" s="44"/>
      <c r="P26" s="44"/>
      <c r="Q26" s="19" t="s">
        <v>130</v>
      </c>
      <c r="R26" s="2"/>
      <c r="S26" s="2"/>
      <c r="T26" s="2"/>
      <c r="U26" s="2"/>
      <c r="V26" s="2"/>
      <c r="W26" s="2"/>
      <c r="X26" s="2"/>
      <c r="Y26" s="2"/>
    </row>
    <row r="27" spans="1:42" ht="15" customHeight="1" x14ac:dyDescent="0.15">
      <c r="A27" s="205"/>
      <c r="B27" s="44"/>
      <c r="C27" s="113" t="s">
        <v>142</v>
      </c>
      <c r="D27" s="85"/>
      <c r="E27" s="85"/>
      <c r="F27" s="85"/>
      <c r="G27" s="85"/>
      <c r="H27" s="85"/>
      <c r="I27" s="85"/>
      <c r="J27" s="85"/>
      <c r="K27" s="113"/>
      <c r="L27" s="85"/>
      <c r="M27" s="113" t="s">
        <v>133</v>
      </c>
      <c r="N27" s="44"/>
      <c r="O27" s="3" t="s">
        <v>134</v>
      </c>
      <c r="P27" s="114"/>
      <c r="Q27" s="19" t="s">
        <v>131</v>
      </c>
      <c r="R27" s="2"/>
      <c r="S27" s="2"/>
      <c r="U27" s="2"/>
      <c r="V27" s="2"/>
      <c r="W27" s="2"/>
      <c r="X27" s="2"/>
      <c r="Y27" s="2"/>
    </row>
    <row r="28" spans="1:42" ht="15" customHeight="1" x14ac:dyDescent="0.15">
      <c r="A28" s="205"/>
      <c r="B28" s="44"/>
      <c r="C28" s="84" t="s">
        <v>116</v>
      </c>
      <c r="D28" s="85"/>
      <c r="E28" s="85"/>
      <c r="F28" s="85"/>
      <c r="G28" s="85"/>
      <c r="H28" s="85"/>
      <c r="I28" s="85"/>
      <c r="J28" s="85"/>
      <c r="K28" s="85"/>
      <c r="L28" s="85"/>
      <c r="M28" s="44"/>
      <c r="N28" s="44"/>
      <c r="O28" s="44"/>
      <c r="P28" s="44"/>
      <c r="Q28" s="19"/>
      <c r="R28" s="2"/>
      <c r="S28" s="2"/>
      <c r="T28" s="2"/>
      <c r="U28" s="2"/>
      <c r="V28" s="2"/>
      <c r="W28" s="2"/>
      <c r="X28" s="2"/>
      <c r="Y28" s="2"/>
    </row>
    <row r="29" spans="1:42" ht="15" customHeight="1" x14ac:dyDescent="0.15">
      <c r="A29" s="205"/>
      <c r="B29" s="44"/>
      <c r="C29" s="84" t="s">
        <v>132</v>
      </c>
      <c r="D29" s="85"/>
      <c r="E29" s="85"/>
      <c r="F29" s="85"/>
      <c r="G29" s="85"/>
      <c r="H29" s="85"/>
      <c r="I29" s="85"/>
      <c r="J29" s="85"/>
      <c r="K29" s="85"/>
      <c r="L29" s="85"/>
      <c r="M29" s="44"/>
      <c r="N29" s="44"/>
      <c r="O29" s="44"/>
      <c r="P29" s="44"/>
      <c r="Q29" s="19"/>
      <c r="R29" s="2"/>
      <c r="S29" s="2"/>
      <c r="T29" s="2"/>
      <c r="U29" s="2"/>
      <c r="V29" s="2"/>
      <c r="W29" s="2"/>
      <c r="X29" s="2"/>
      <c r="Y29" s="2"/>
    </row>
    <row r="30" spans="1:42" ht="15" customHeight="1" x14ac:dyDescent="0.15">
      <c r="A30" s="151"/>
      <c r="B30" s="44"/>
      <c r="C30" s="84" t="s">
        <v>135</v>
      </c>
      <c r="D30" s="85"/>
      <c r="E30" s="85"/>
      <c r="F30" s="85"/>
      <c r="G30" s="85"/>
      <c r="H30" s="85"/>
      <c r="I30" s="85"/>
      <c r="J30" s="85"/>
      <c r="K30" s="85"/>
      <c r="L30" s="85"/>
      <c r="M30" s="44"/>
      <c r="N30" s="44"/>
      <c r="O30" s="44"/>
      <c r="P30" s="44"/>
      <c r="Q30" s="19"/>
      <c r="R30" s="2"/>
      <c r="S30" s="2"/>
      <c r="T30" s="2"/>
      <c r="U30" s="2"/>
      <c r="V30" s="2"/>
      <c r="W30" s="2"/>
      <c r="X30" s="2"/>
      <c r="Y30" s="2"/>
    </row>
    <row r="31" spans="1:42" ht="21" customHeight="1" x14ac:dyDescent="0.15">
      <c r="A31" s="23" t="s">
        <v>36</v>
      </c>
      <c r="B31" s="24"/>
      <c r="C31" s="24" t="s">
        <v>37</v>
      </c>
      <c r="D31" s="100">
        <v>2</v>
      </c>
      <c r="E31" s="89" t="s">
        <v>108</v>
      </c>
      <c r="F31" s="221" t="s">
        <v>111</v>
      </c>
      <c r="G31" s="221"/>
      <c r="H31" s="24" t="s">
        <v>109</v>
      </c>
      <c r="I31" s="24"/>
      <c r="J31" s="24" t="s">
        <v>38</v>
      </c>
      <c r="K31" s="24"/>
      <c r="L31" s="25"/>
      <c r="M31" s="25" t="s">
        <v>24</v>
      </c>
      <c r="N31" s="24" t="s">
        <v>39</v>
      </c>
      <c r="O31" s="152"/>
      <c r="P31" s="152"/>
      <c r="Q31" s="26" t="s">
        <v>33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7.25" customHeight="1" x14ac:dyDescent="0.15">
      <c r="A32" s="190" t="s">
        <v>40</v>
      </c>
      <c r="B32" s="82" t="s">
        <v>41</v>
      </c>
      <c r="C32" s="21" t="s">
        <v>42</v>
      </c>
      <c r="D32" s="21"/>
      <c r="E32" s="21"/>
      <c r="F32" s="264" t="s">
        <v>136</v>
      </c>
      <c r="G32" s="264"/>
      <c r="H32" s="264"/>
      <c r="I32" s="44" t="s">
        <v>43</v>
      </c>
      <c r="J32" s="44"/>
      <c r="K32" s="115">
        <v>9</v>
      </c>
      <c r="L32" s="82" t="s">
        <v>10</v>
      </c>
      <c r="M32" s="116" t="s">
        <v>137</v>
      </c>
      <c r="N32" s="44" t="s">
        <v>44</v>
      </c>
      <c r="O32" s="21" t="s">
        <v>45</v>
      </c>
      <c r="P32" s="21"/>
      <c r="Q32" s="22"/>
      <c r="R32" s="2"/>
      <c r="S32" s="2"/>
      <c r="T32" s="2"/>
      <c r="U32" s="2"/>
      <c r="V32" s="2"/>
      <c r="W32" s="2"/>
      <c r="X32" s="2"/>
      <c r="Y32" s="2"/>
    </row>
    <row r="33" spans="1:42" ht="17.25" customHeight="1" x14ac:dyDescent="0.15">
      <c r="A33" s="191"/>
      <c r="B33" s="82" t="s">
        <v>46</v>
      </c>
      <c r="C33" s="44" t="s">
        <v>47</v>
      </c>
      <c r="D33" s="44"/>
      <c r="E33" s="44"/>
      <c r="F33" s="265" t="s">
        <v>136</v>
      </c>
      <c r="G33" s="265"/>
      <c r="H33" s="265"/>
      <c r="I33" s="44" t="s">
        <v>43</v>
      </c>
      <c r="J33" s="44"/>
      <c r="K33" s="115">
        <v>13</v>
      </c>
      <c r="L33" s="82" t="s">
        <v>10</v>
      </c>
      <c r="M33" s="117" t="s">
        <v>138</v>
      </c>
      <c r="N33" s="44" t="s">
        <v>48</v>
      </c>
      <c r="O33" s="44"/>
      <c r="P33" s="44"/>
      <c r="Q33" s="19"/>
      <c r="R33" s="2"/>
      <c r="S33" s="2"/>
      <c r="T33" s="2"/>
      <c r="U33" s="2"/>
      <c r="V33" s="2"/>
      <c r="W33" s="2"/>
      <c r="X33" s="2"/>
      <c r="Y33" s="2"/>
    </row>
    <row r="34" spans="1:42" ht="16.5" customHeight="1" x14ac:dyDescent="0.15">
      <c r="A34" s="190" t="s">
        <v>49</v>
      </c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8"/>
      <c r="R34" s="2"/>
      <c r="S34" s="2"/>
      <c r="T34" s="2"/>
      <c r="U34" s="2"/>
      <c r="V34" s="2"/>
      <c r="W34" s="2"/>
      <c r="X34" s="2"/>
      <c r="Y34" s="2"/>
    </row>
    <row r="35" spans="1:42" ht="16.5" customHeight="1" x14ac:dyDescent="0.15">
      <c r="A35" s="194"/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  <c r="R35" s="2"/>
      <c r="S35" s="2"/>
      <c r="T35" s="2"/>
      <c r="U35" s="2"/>
      <c r="V35" s="2"/>
      <c r="W35" s="2"/>
      <c r="X35" s="2"/>
      <c r="Y35" s="2"/>
    </row>
    <row r="36" spans="1:42" ht="16.5" customHeight="1" thickBot="1" x14ac:dyDescent="0.2">
      <c r="A36" s="195"/>
      <c r="B36" s="272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"/>
      <c r="S36" s="2"/>
      <c r="T36" s="2"/>
      <c r="U36" s="2"/>
      <c r="V36" s="2"/>
      <c r="W36" s="2"/>
      <c r="X36" s="2"/>
      <c r="Y36" s="2"/>
    </row>
    <row r="37" spans="1:42" ht="12" customHeight="1" x14ac:dyDescent="0.15">
      <c r="A37" s="20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"/>
      <c r="S37" s="2"/>
      <c r="T37" s="2"/>
      <c r="U37" s="2"/>
      <c r="V37" s="2"/>
      <c r="W37" s="2"/>
      <c r="X37" s="2"/>
      <c r="Y37" s="2"/>
    </row>
    <row r="38" spans="1:42" ht="17.25" customHeight="1" thickBot="1" x14ac:dyDescent="0.2">
      <c r="A38" s="28" t="s">
        <v>50</v>
      </c>
      <c r="B38" s="2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42" ht="17.25" customHeight="1" x14ac:dyDescent="0.15">
      <c r="A39" s="275" t="s">
        <v>76</v>
      </c>
      <c r="B39" s="56"/>
      <c r="C39" s="53" t="s">
        <v>77</v>
      </c>
      <c r="D39" s="53"/>
      <c r="E39" s="58"/>
      <c r="F39" s="58"/>
      <c r="G39" s="59"/>
      <c r="H39" s="59"/>
      <c r="I39" s="59"/>
      <c r="J39" s="59"/>
      <c r="K39" s="59"/>
      <c r="L39" s="59"/>
      <c r="M39" s="60"/>
      <c r="N39" s="61"/>
      <c r="O39" s="61"/>
      <c r="P39" s="61"/>
      <c r="Q39" s="62"/>
      <c r="R39" s="2"/>
      <c r="S39" s="2"/>
      <c r="T39" s="2"/>
      <c r="U39" s="2"/>
      <c r="V39" s="2"/>
      <c r="W39" s="2"/>
      <c r="X39" s="2"/>
      <c r="Y39" s="2"/>
    </row>
    <row r="40" spans="1:42" ht="17.25" customHeight="1" x14ac:dyDescent="0.15">
      <c r="A40" s="276"/>
      <c r="B40" s="57"/>
      <c r="C40" s="51" t="s">
        <v>78</v>
      </c>
      <c r="D40" s="51"/>
      <c r="E40" s="63"/>
      <c r="F40" s="63"/>
      <c r="G40" s="64"/>
      <c r="H40" s="64"/>
      <c r="I40" s="64"/>
      <c r="J40" s="64"/>
      <c r="K40" s="64"/>
      <c r="L40" s="64"/>
      <c r="M40" s="65"/>
      <c r="N40" s="66"/>
      <c r="O40" s="66"/>
      <c r="P40" s="66"/>
      <c r="Q40" s="67"/>
      <c r="R40" s="2"/>
      <c r="S40" s="2"/>
      <c r="T40" s="2"/>
      <c r="U40" s="2"/>
      <c r="V40" s="2"/>
      <c r="W40" s="2"/>
      <c r="X40" s="2"/>
      <c r="Y40" s="2"/>
    </row>
    <row r="41" spans="1:42" ht="17.25" customHeight="1" x14ac:dyDescent="0.15">
      <c r="A41" s="276"/>
      <c r="B41" s="50"/>
      <c r="C41" s="52"/>
      <c r="D41" s="51" t="s">
        <v>79</v>
      </c>
      <c r="E41" s="63"/>
      <c r="F41" s="68"/>
      <c r="G41" s="69" t="s">
        <v>80</v>
      </c>
      <c r="H41" s="66"/>
      <c r="I41" s="68"/>
      <c r="J41" s="69" t="s">
        <v>82</v>
      </c>
      <c r="K41" s="64"/>
      <c r="L41" s="64" t="s">
        <v>81</v>
      </c>
      <c r="M41" s="210"/>
      <c r="N41" s="210"/>
      <c r="O41" s="210"/>
      <c r="P41" s="210"/>
      <c r="Q41" s="67" t="s">
        <v>84</v>
      </c>
      <c r="R41" s="2"/>
      <c r="S41" s="2"/>
      <c r="T41" s="2"/>
      <c r="U41" s="2"/>
      <c r="V41" s="2"/>
      <c r="W41" s="2"/>
      <c r="X41" s="2"/>
      <c r="Y41" s="2"/>
    </row>
    <row r="42" spans="1:42" ht="17.25" customHeight="1" x14ac:dyDescent="0.15">
      <c r="A42" s="277"/>
      <c r="B42" s="54"/>
      <c r="C42" s="86" t="s">
        <v>83</v>
      </c>
      <c r="D42" s="55"/>
      <c r="E42" s="70"/>
      <c r="F42" s="70"/>
      <c r="G42" s="71"/>
      <c r="H42" s="71"/>
      <c r="I42" s="71"/>
      <c r="J42" s="71"/>
      <c r="K42" s="71"/>
      <c r="L42" s="71"/>
      <c r="M42" s="72"/>
      <c r="N42" s="73"/>
      <c r="O42" s="73"/>
      <c r="P42" s="73"/>
      <c r="Q42" s="74"/>
      <c r="R42" s="2"/>
      <c r="S42" s="2"/>
      <c r="T42" s="2"/>
      <c r="U42" s="2"/>
      <c r="V42" s="2"/>
      <c r="W42" s="2"/>
      <c r="X42" s="2"/>
      <c r="Y42" s="2"/>
    </row>
    <row r="43" spans="1:42" ht="17.25" customHeight="1" x14ac:dyDescent="0.15">
      <c r="A43" s="87" t="s">
        <v>51</v>
      </c>
      <c r="B43" s="47"/>
      <c r="C43" s="48" t="s">
        <v>52</v>
      </c>
      <c r="D43" s="47"/>
      <c r="E43" s="47"/>
      <c r="F43" s="48" t="s">
        <v>53</v>
      </c>
      <c r="G43" s="47"/>
      <c r="H43" s="47"/>
      <c r="I43" s="48" t="s">
        <v>110</v>
      </c>
      <c r="J43" s="47"/>
      <c r="K43" s="47"/>
      <c r="L43" s="47"/>
      <c r="M43" s="48" t="s">
        <v>87</v>
      </c>
      <c r="N43" s="47"/>
      <c r="O43" s="47"/>
      <c r="P43" s="47"/>
      <c r="Q43" s="49"/>
      <c r="R43" s="2"/>
      <c r="S43" s="2"/>
      <c r="T43" s="2"/>
      <c r="U43" s="2"/>
      <c r="V43" s="2"/>
      <c r="W43" s="2"/>
      <c r="X43" s="2"/>
      <c r="Y43" s="2"/>
    </row>
    <row r="44" spans="1:42" ht="17.25" customHeight="1" x14ac:dyDescent="0.15">
      <c r="A44" s="211" t="s">
        <v>54</v>
      </c>
      <c r="B44" s="213" t="s">
        <v>55</v>
      </c>
      <c r="C44" s="214"/>
      <c r="D44" s="214"/>
      <c r="E44" s="214"/>
      <c r="F44" s="214"/>
      <c r="G44" s="214"/>
      <c r="H44" s="214" t="s">
        <v>56</v>
      </c>
      <c r="I44" s="214"/>
      <c r="J44" s="217"/>
      <c r="K44" s="217"/>
      <c r="L44" s="217"/>
      <c r="M44" s="217"/>
      <c r="N44" s="217"/>
      <c r="O44" s="217"/>
      <c r="P44" s="217"/>
      <c r="Q44" s="218"/>
      <c r="R44" s="2"/>
      <c r="S44" s="2"/>
      <c r="T44" s="2"/>
      <c r="U44" s="2"/>
      <c r="V44" s="2"/>
      <c r="W44" s="2"/>
      <c r="X44" s="2"/>
      <c r="Y44" s="2"/>
    </row>
    <row r="45" spans="1:42" ht="17.25" customHeight="1" thickBot="1" x14ac:dyDescent="0.2">
      <c r="A45" s="212"/>
      <c r="B45" s="215"/>
      <c r="C45" s="216"/>
      <c r="D45" s="216"/>
      <c r="E45" s="216"/>
      <c r="F45" s="216"/>
      <c r="G45" s="216"/>
      <c r="H45" s="216"/>
      <c r="I45" s="216"/>
      <c r="J45" s="219"/>
      <c r="K45" s="219"/>
      <c r="L45" s="219"/>
      <c r="M45" s="219"/>
      <c r="N45" s="219"/>
      <c r="O45" s="219"/>
      <c r="P45" s="219"/>
      <c r="Q45" s="220"/>
      <c r="R45" s="2"/>
      <c r="S45" s="2"/>
      <c r="T45" s="2"/>
      <c r="U45" s="2"/>
      <c r="V45" s="2"/>
      <c r="W45" s="2"/>
      <c r="X45" s="2"/>
      <c r="Y45" s="2"/>
    </row>
    <row r="46" spans="1:42" ht="24.75" customHeight="1" x14ac:dyDescent="0.15">
      <c r="A46" s="29"/>
      <c r="B46" s="2"/>
      <c r="C46" s="2"/>
      <c r="D46" s="2"/>
      <c r="E46" s="2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0" t="s">
        <v>139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7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42" ht="17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7.2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7.2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7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7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7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7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7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7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7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</sheetData>
  <mergeCells count="53">
    <mergeCell ref="A44:A45"/>
    <mergeCell ref="B44:G45"/>
    <mergeCell ref="H44:I45"/>
    <mergeCell ref="J44:Q45"/>
    <mergeCell ref="A32:A33"/>
    <mergeCell ref="F32:H32"/>
    <mergeCell ref="F33:H33"/>
    <mergeCell ref="A34:A36"/>
    <mergeCell ref="B34:Q36"/>
    <mergeCell ref="A39:A42"/>
    <mergeCell ref="M41:P41"/>
    <mergeCell ref="B19:D19"/>
    <mergeCell ref="E19:G19"/>
    <mergeCell ref="L19:Q19"/>
    <mergeCell ref="A21:A23"/>
    <mergeCell ref="A24:A30"/>
    <mergeCell ref="B7:Q7"/>
    <mergeCell ref="D11:Q11"/>
    <mergeCell ref="A12:A13"/>
    <mergeCell ref="B14:E14"/>
    <mergeCell ref="A15:A19"/>
    <mergeCell ref="B15:D15"/>
    <mergeCell ref="E15:G15"/>
    <mergeCell ref="H15:K15"/>
    <mergeCell ref="B16:D16"/>
    <mergeCell ref="E16:G16"/>
    <mergeCell ref="H16:K16"/>
    <mergeCell ref="A8:A11"/>
    <mergeCell ref="B8:C8"/>
    <mergeCell ref="D8:O8"/>
    <mergeCell ref="P8:Q8"/>
    <mergeCell ref="B9:C9"/>
    <mergeCell ref="I3:J3"/>
    <mergeCell ref="K3:L3"/>
    <mergeCell ref="B4:C4"/>
    <mergeCell ref="B5:Q5"/>
    <mergeCell ref="B6:Q6"/>
    <mergeCell ref="F31:G31"/>
    <mergeCell ref="K9:Q9"/>
    <mergeCell ref="B10:C10"/>
    <mergeCell ref="D10:Q10"/>
    <mergeCell ref="B11:C11"/>
    <mergeCell ref="D9:I9"/>
    <mergeCell ref="O31:P31"/>
    <mergeCell ref="L16:Q16"/>
    <mergeCell ref="B17:D17"/>
    <mergeCell ref="E17:G17"/>
    <mergeCell ref="H17:K17"/>
    <mergeCell ref="L17:Q17"/>
    <mergeCell ref="B18:D18"/>
    <mergeCell ref="E18:G18"/>
    <mergeCell ref="H18:K18"/>
    <mergeCell ref="L18:Q18"/>
  </mergeCells>
  <phoneticPr fontId="2"/>
  <dataValidations count="1">
    <dataValidation type="list" allowBlank="1" showInputMessage="1" showErrorMessage="1" sqref="M41:P41" xr:uid="{00000000-0002-0000-0200-000000000000}">
      <formula1>#REF!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2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0</xdr:rowOff>
                  </from>
                  <to>
                    <xdr:col>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19</xdr:row>
                    <xdr:rowOff>0</xdr:rowOff>
                  </from>
                  <to>
                    <xdr:col>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2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333375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4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42</xdr:row>
                    <xdr:rowOff>0</xdr:rowOff>
                  </from>
                  <to>
                    <xdr:col>7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12</xdr:row>
                    <xdr:rowOff>38100</xdr:rowOff>
                  </from>
                  <to>
                    <xdr:col>2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11</xdr:row>
                    <xdr:rowOff>38100</xdr:rowOff>
                  </from>
                  <to>
                    <xdr:col>2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11</xdr:row>
                    <xdr:rowOff>38100</xdr:rowOff>
                  </from>
                  <to>
                    <xdr:col>5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38100</xdr:rowOff>
                  </from>
                  <to>
                    <xdr:col>8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38100</xdr:rowOff>
                  </from>
                  <to>
                    <xdr:col>12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333375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5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8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30</xdr:row>
                    <xdr:rowOff>28575</xdr:rowOff>
                  </from>
                  <to>
                    <xdr:col>1</xdr:col>
                    <xdr:colOff>342900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30</xdr:row>
                    <xdr:rowOff>28575</xdr:rowOff>
                  </from>
                  <to>
                    <xdr:col>12</xdr:col>
                    <xdr:colOff>28575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30</xdr:row>
                    <xdr:rowOff>19050</xdr:rowOff>
                  </from>
                  <to>
                    <xdr:col>9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2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Check Box 35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23</xdr:row>
                    <xdr:rowOff>209550</xdr:rowOff>
                  </from>
                  <to>
                    <xdr:col>2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23</xdr:row>
                    <xdr:rowOff>200025</xdr:rowOff>
                  </from>
                  <to>
                    <xdr:col>9</xdr:col>
                    <xdr:colOff>28575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23</xdr:row>
                    <xdr:rowOff>200025</xdr:rowOff>
                  </from>
                  <to>
                    <xdr:col>13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 sizeWithCells="1">
                  <from>
                    <xdr:col>11</xdr:col>
                    <xdr:colOff>209550</xdr:colOff>
                    <xdr:row>25</xdr:row>
                    <xdr:rowOff>200025</xdr:rowOff>
                  </from>
                  <to>
                    <xdr:col>12</xdr:col>
                    <xdr:colOff>38100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2" name="Check Box 4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2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3" name="Check Box 47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25</xdr:row>
                    <xdr:rowOff>209550</xdr:rowOff>
                  </from>
                  <to>
                    <xdr:col>14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'\\Tmc03fs12\xk-6\02企画・広報Ｇ\Ｂ① 広報関係\⑧ホームページ\2019年度リニューアル\ALTさんからの内容確認\HP掲載PDF_最新データ（TEPさんより入手）\団体予約\[【一般】見学予約申込書.xlsx]Sheet1'!#REF!</xm:f>
          </x14:formula1>
          <xm:sqref>G39:G40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学校行事中以上_見学予約申込書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2020-07-02T02:22:50Z</dcterms:created>
  <dcterms:modified xsi:type="dcterms:W3CDTF">2023-05-20T02:44:03Z</dcterms:modified>
</cp:coreProperties>
</file>